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defaultThemeVersion="124226"/>
  <mc:AlternateContent xmlns:mc="http://schemas.openxmlformats.org/markup-compatibility/2006">
    <mc:Choice Requires="x15">
      <x15ac:absPath xmlns:x15ac="http://schemas.microsoft.com/office/spreadsheetml/2010/11/ac" url="/Users/markscott/Desktop/"/>
    </mc:Choice>
  </mc:AlternateContent>
  <xr:revisionPtr revIDLastSave="0" documentId="8_{564C2831-8D71-514A-A9E1-2DBE7B209022}" xr6:coauthVersionLast="47" xr6:coauthVersionMax="47" xr10:uidLastSave="{00000000-0000-0000-0000-000000000000}"/>
  <bookViews>
    <workbookView xWindow="0" yWindow="740" windowWidth="29400" windowHeight="18380" tabRatio="971" firstSheet="16" activeTab="16" xr2:uid="{00000000-000D-0000-FFFF-FFFF00000000}"/>
  </bookViews>
  <sheets>
    <sheet name="Overview Sheet" sheetId="54" r:id="rId1"/>
    <sheet name="TC_MI01" sheetId="2" r:id="rId2"/>
    <sheet name="TC_MI02" sheetId="39" r:id="rId3"/>
    <sheet name="TC_MI03" sheetId="52" r:id="rId4"/>
    <sheet name="TC_MI04" sheetId="68" r:id="rId5"/>
    <sheet name="TC_NI01" sheetId="3" r:id="rId6"/>
    <sheet name="TC_NI02" sheetId="44" r:id="rId7"/>
    <sheet name="TC_NI03" sheetId="45" r:id="rId8"/>
    <sheet name="TC_NI04" sheetId="46" r:id="rId9"/>
    <sheet name="TC_NI05" sheetId="10" r:id="rId10"/>
    <sheet name="TC_PROB_01" sheetId="62" r:id="rId11"/>
    <sheet name="TC_PORT_01" sheetId="64" r:id="rId12"/>
    <sheet name="TC_PORT_02" sheetId="69" r:id="rId13"/>
    <sheet name="TC_PORT_03" sheetId="65" r:id="rId14"/>
    <sheet name="TC_PORT_04" sheetId="71" r:id="rId15"/>
    <sheet name="TC_PORT_05" sheetId="72" r:id="rId16"/>
    <sheet name="TC_SR01" sheetId="18" r:id="rId17"/>
  </sheets>
  <definedNames>
    <definedName name="TEST_CASE_TABL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54" l="1" a="1"/>
  <c r="B2" i="54" a="1"/>
  <c r="C7" i="54" a="1"/>
  <c r="B16" i="54" a="1"/>
  <c r="E15" i="54" a="1"/>
  <c r="C17" i="54" a="1"/>
  <c r="B10" i="54" a="1"/>
  <c r="B7" i="54" a="1"/>
  <c r="C10" i="54" a="1"/>
  <c r="E5" i="54" a="1"/>
  <c r="B3" i="54" a="1"/>
  <c r="B9" i="54" a="1"/>
  <c r="C6" i="54" a="1"/>
  <c r="C9" i="54" a="1"/>
  <c r="E3" i="54" a="1"/>
  <c r="E8" i="54" a="1"/>
  <c r="B8" i="54" a="1"/>
  <c r="B5" i="54" a="1"/>
  <c r="C2" i="54" a="1"/>
  <c r="B4" i="54" a="1"/>
  <c r="C5" i="54" a="1"/>
  <c r="E6" i="54" a="1"/>
  <c r="E13" i="54" a="1"/>
  <c r="C13" i="54" a="1"/>
  <c r="E2" i="54" a="1"/>
  <c r="E9" i="54" a="1"/>
  <c r="E7" i="54" a="1"/>
  <c r="C12" i="54" a="1"/>
  <c r="C4" i="54" a="1"/>
  <c r="E12" i="54" a="1"/>
  <c r="C3" i="54" a="1"/>
  <c r="B6" i="54" a="1"/>
  <c r="E14" i="54" a="1"/>
  <c r="B13" i="54" a="1"/>
  <c r="E10" i="54" a="1"/>
  <c r="E11" i="54" a="1"/>
  <c r="B11" i="54" a="1"/>
  <c r="E17" i="54" a="1"/>
  <c r="C16" i="54" a="1"/>
  <c r="B15" i="54" a="1"/>
  <c r="E16" i="54" a="1"/>
  <c r="C14" i="54" a="1"/>
  <c r="E4" i="54" a="1"/>
  <c r="B14" i="54" a="1"/>
  <c r="C8" i="54" a="1"/>
  <c r="C11" i="54" a="1"/>
  <c r="C15" i="54" a="1"/>
  <c r="B12" i="54" a="1"/>
  <c r="B12" i="54" l="1"/>
  <c r="C15" i="54"/>
  <c r="C11" i="54"/>
  <c r="C8" i="54"/>
  <c r="B14" i="54"/>
  <c r="E4" i="54"/>
  <c r="C14" i="54"/>
  <c r="E16" i="54"/>
  <c r="B15" i="54"/>
  <c r="C16" i="54"/>
  <c r="E17" i="54"/>
  <c r="B11" i="54"/>
  <c r="E11" i="54"/>
  <c r="E10" i="54"/>
  <c r="B13" i="54"/>
  <c r="E14" i="54"/>
  <c r="B6" i="54"/>
  <c r="C3" i="54"/>
  <c r="E12" i="54"/>
  <c r="C4" i="54"/>
  <c r="C12" i="54"/>
  <c r="E7" i="54"/>
  <c r="E9" i="54"/>
  <c r="E2" i="54"/>
  <c r="C13" i="54"/>
  <c r="E13" i="54"/>
  <c r="E6" i="54"/>
  <c r="C5" i="54"/>
  <c r="B4" i="54"/>
  <c r="C2" i="54"/>
  <c r="B5" i="54"/>
  <c r="B8" i="54"/>
  <c r="E8" i="54"/>
  <c r="E3" i="54"/>
  <c r="C9" i="54"/>
  <c r="C6" i="54"/>
  <c r="B9" i="54"/>
  <c r="B3" i="54"/>
  <c r="E5" i="54"/>
  <c r="C10" i="54"/>
  <c r="B7" i="54"/>
  <c r="B10" i="54"/>
  <c r="C17" i="54"/>
  <c r="E15" i="54"/>
  <c r="B16" i="54"/>
  <c r="C7" i="54"/>
  <c r="B2" i="54"/>
  <c r="B17"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tc={054C7065-4160-2A46-B784-E54CB5713643}</author>
  </authors>
  <commentList>
    <comment ref="E18" authorId="0" shapeId="0" xr:uid="{054C7065-4160-2A46-B784-E54CB5713643}">
      <text>
        <t>[Threaded comment]
Your version of Excel allows you to read this threaded comment; however, any edits to it will get removed if the file is opened in a newer version of Excel. Learn more: https://go.microsoft.com/fwlink/?linkid=870924
Comment:
    Who is the resolution group for this</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<sst xmlns="http://schemas.openxmlformats.org/spreadsheetml/2006/main" count="912" uniqueCount="431">
  <si>
    <t>ID</t>
  </si>
  <si>
    <t>Description</t>
  </si>
  <si>
    <t>Objectives</t>
  </si>
  <si>
    <t>Process Categories</t>
  </si>
  <si>
    <t>Roles</t>
  </si>
  <si>
    <t>TC_MI01</t>
  </si>
  <si>
    <t>Major Incident Cross Party</t>
  </si>
  <si>
    <t>TC_MI02</t>
  </si>
  <si>
    <t>TC_MI03</t>
  </si>
  <si>
    <t xml:space="preserve">Major Incident Cross Party </t>
  </si>
  <si>
    <t>TC_MI04</t>
  </si>
  <si>
    <t>Major Incident Cross Party / Problem Management</t>
  </si>
  <si>
    <t>TC_NI01</t>
  </si>
  <si>
    <t>Normal Incident Cross Party</t>
  </si>
  <si>
    <t>TC_NI02</t>
  </si>
  <si>
    <t>TC_NI03</t>
  </si>
  <si>
    <t>TC_NI04</t>
  </si>
  <si>
    <t>TC_NI05</t>
  </si>
  <si>
    <t>TC_PROB_01</t>
  </si>
  <si>
    <t>Problem Management</t>
  </si>
  <si>
    <t>TC_PORT_01</t>
  </si>
  <si>
    <t xml:space="preserve">Parent </t>
  </si>
  <si>
    <t>TC_PORT_02</t>
  </si>
  <si>
    <t>Parent / Child Accounts</t>
  </si>
  <si>
    <t>TC_PORT_03</t>
  </si>
  <si>
    <t>TC_PORT_04</t>
  </si>
  <si>
    <t>TC_PORT_05</t>
  </si>
  <si>
    <t>TC_SR01</t>
  </si>
  <si>
    <t>Service Request</t>
  </si>
  <si>
    <t>Objective</t>
  </si>
  <si>
    <t>Preconditions</t>
  </si>
  <si>
    <t>Test Steps Number</t>
  </si>
  <si>
    <t>Test Steps</t>
  </si>
  <si>
    <t>Expected Result</t>
  </si>
  <si>
    <t>Involved Roles</t>
  </si>
  <si>
    <t>Role</t>
  </si>
  <si>
    <t xml:space="preserve">
To validate end-to-end coordination, escalation, failover handling, and post-incident review across Market Participant and Elexon Service Desks during a simulated major incident. - Scenario DIP becomes unavailable or inaccessible for a large proportion of participants (e.g. &gt;10% of the industry or multiple market roles affected</t>
  </si>
  <si>
    <t>Incident Handling Between Parties</t>
  </si>
  <si>
    <t xml:space="preserve">ServiceNow Available
DIP Portal Available
Participants Systems Available
</t>
  </si>
  <si>
    <t xml:space="preserve">Service User identifies:  DIP becomes unavailable or inaccessible for a large proportion of participants (e.g. &gt;10% of the industry or multiple market roles affected
</t>
  </si>
  <si>
    <t>Impact is validated by the user; &gt;10% threshold or multi-role disruption noted</t>
  </si>
  <si>
    <t>Service User
Elexon Service Desk
Major Incident Management
Technical Resolver Avanade</t>
  </si>
  <si>
    <t>Service User (LDSO)</t>
  </si>
  <si>
    <t xml:space="preserve">Service User checks DIP Portal for Self Triage 
</t>
  </si>
  <si>
    <t>User determines issue cannot be resolved independently; escalation justified</t>
  </si>
  <si>
    <t>Log in to the Elexon Support Portal. (https://support.elexon.co.uk/csm), Select Report a Service Issue</t>
  </si>
  <si>
    <t>Access to form confirmed</t>
  </si>
  <si>
    <r>
      <t>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Subject - Please complete the details (</t>
    </r>
    <r>
      <rPr>
        <sz val="11"/>
        <color rgb="FFFF0000"/>
        <rFont val="Calibri"/>
        <family val="2"/>
        <scheme val="minor"/>
      </rPr>
      <t>Prefix subject with ORT-)</t>
    </r>
    <r>
      <rPr>
        <sz val="11"/>
        <color theme="1"/>
        <rFont val="Calibri"/>
        <family val="2"/>
        <scheme val="minor"/>
      </rPr>
      <t xml:space="preserve">
Description - Please complete the details
URL or related page section - Complete if required
Click submit
</t>
    </r>
  </si>
  <si>
    <t>Case successfully created; system issues confirmation</t>
  </si>
  <si>
    <t>Confirm receipt via ServiceNow notification.</t>
  </si>
  <si>
    <t>User receives automated confirmation of case creation</t>
  </si>
  <si>
    <t>ServiceNow Portal</t>
  </si>
  <si>
    <t>Case Triaged - priority increased to P3</t>
  </si>
  <si>
    <t>Elexon Service Desk validates the nature of the issue and gathers impact evidence</t>
  </si>
  <si>
    <t>Elexon Service Desk</t>
  </si>
  <si>
    <t>Create Incident from the case</t>
  </si>
  <si>
    <t>Incident record linked to original case is opened in ServiceNow</t>
  </si>
  <si>
    <t>Propose Incident as a "Major Incident Candidate." and assign to MI Manager</t>
  </si>
  <si>
    <t>MI Candidate is escalated and ownership transferred</t>
  </si>
  <si>
    <t>MI Manager</t>
  </si>
  <si>
    <t>Major Incident Manager confirms Major Incident Validity, and promote to Major Incident</t>
  </si>
  <si>
    <t>Formal validation complete; incident confirmed as Major</t>
  </si>
  <si>
    <t>Incident promoted to Major Incident
Severity = S1
Priority = P1
Status = In progress</t>
  </si>
  <si>
    <t xml:space="preserve">	Incident status updated to S1/P1; visible to stakeholders</t>
  </si>
  <si>
    <t>Case Priority is raised to reflect Major Incident
Severity =S1
Priority=P1</t>
  </si>
  <si>
    <t xml:space="preserve">	ServiceNow reflects S1/P1 priority and high visibility</t>
  </si>
  <si>
    <t>Notify stakeholders via initial MI communications List</t>
  </si>
  <si>
    <t>Initial comms issued; stakeholders aware of the MI</t>
  </si>
  <si>
    <t>Initiate a bridge call / Teams Chat and circulate contact details to technical stakeholders.</t>
  </si>
  <si>
    <t>Real-time coordination begins; technical contacts engaged</t>
  </si>
  <si>
    <t>Technical Stakeholders</t>
  </si>
  <si>
    <t>Incident update Communication issued to Service Users via case updates on the portal and email notification from Service now each time the case is updated</t>
  </si>
  <si>
    <t>Transparent updates provided to all impacted parties</t>
  </si>
  <si>
    <t xml:space="preserve">Assess whether Industry Circular required. Draft Industry Circular and distribute to mailing list
</t>
  </si>
  <si>
    <t>Circular drafted and sent if incident has market-wide impact</t>
  </si>
  <si>
    <t xml:space="preserve">BSC website is updated with Industry Circular details
</t>
  </si>
  <si>
    <t xml:space="preserve">	Information made available to all via agreed BSC location</t>
  </si>
  <si>
    <t>MI Investigation starts. Technical Resolver team review the issue and confirm sufficient information supplied to progress  
Incident status remains at  In progress</t>
  </si>
  <si>
    <t>Root cause investigation begins based on inputs received</t>
  </si>
  <si>
    <t>Technical Resolver Avanade and DIP Manager</t>
  </si>
  <si>
    <t xml:space="preserve">Restorative actions identified - Incident status updated with fix details
</t>
  </si>
  <si>
    <t>Resolution actions defined and documented in ServiceNow</t>
  </si>
  <si>
    <t>Service Desk CGI</t>
  </si>
  <si>
    <t>Implement restorative actions - Incident status updated with details</t>
  </si>
  <si>
    <t xml:space="preserve">	Fixes deployed and status updated with detailed notes</t>
  </si>
  <si>
    <t>Issue is deemed as being resolved, Case is updated  to reflect status of resolved and any other updates</t>
  </si>
  <si>
    <t>System reflects resolution; user-visible status = Resolved</t>
  </si>
  <si>
    <t xml:space="preserve">Industry Circular sent to confirm resolution has been implemented </t>
  </si>
  <si>
    <t>Market formally notified that the MI is closed</t>
  </si>
  <si>
    <t xml:space="preserve">	Updated industry record for audit and reference</t>
  </si>
  <si>
    <t xml:space="preserve">Communication sent to Major Incident comms list notifying them the incident is resolved 
</t>
  </si>
  <si>
    <t>Confirmation sent to stakeholders</t>
  </si>
  <si>
    <t>Major Incident Comms List</t>
  </si>
  <si>
    <t xml:space="preserve">Case is set to resolved </t>
  </si>
  <si>
    <t>ServiceNow case resolved by Elexon</t>
  </si>
  <si>
    <t>Post incident review takes place and Major Incident report produced and sent to Major Incident comms list</t>
  </si>
  <si>
    <t>Lessons learned and RCA report shared</t>
  </si>
  <si>
    <t xml:space="preserve">Service Users navigates to Case Ref# via Portal, and closes the case manually. If case is not closed within 5 days, it will automatically close 
</t>
  </si>
  <si>
    <t>Case lifecycle ends, audit trail maintained</t>
  </si>
  <si>
    <t>Service Users - LDSO</t>
  </si>
  <si>
    <t xml:space="preserve"> LDSO identifies an issue processing settlement reports due to DUoS Billing system logic failures.</t>
  </si>
  <si>
    <t>LDSO identifies that DUoS settlement messages are failing due to billing system logic (e.g., invalid tariff format).</t>
  </si>
  <si>
    <t>Issue diagnosed locally; impact and root cause confirmed by LDSO</t>
  </si>
  <si>
    <t>Service User (LDSO)
Elexon Service Desk
Major Incident Management
Elexon Technical Resolvers</t>
  </si>
  <si>
    <t>LDSO triages and confirms the root cause internally.</t>
  </si>
  <si>
    <t>Problem is not due to third-party system; internal root cause confirmed for escalation</t>
  </si>
  <si>
    <r>
      <t xml:space="preserve">Log in to the Elexon Support Portal. (https://support.elexon.co.uk/csm), Select </t>
    </r>
    <r>
      <rPr>
        <b/>
        <sz val="11"/>
        <color theme="1"/>
        <rFont val="Calibri"/>
        <family val="2"/>
        <scheme val="minor"/>
      </rPr>
      <t>Report a Service Issue</t>
    </r>
  </si>
  <si>
    <t>Portal access is successful</t>
  </si>
  <si>
    <t>Case submission form is fully and accurately completed</t>
  </si>
  <si>
    <t>Case is successfully created in ServiceNow. Automated confirmation sent to LDSO with case reference</t>
  </si>
  <si>
    <t>Case Triaged - priority upgraded to P3</t>
  </si>
  <si>
    <t>Elexon reviews case content and verifies validity for escalation</t>
  </si>
  <si>
    <t>Linked Incident record is created from initial case</t>
  </si>
  <si>
    <t>Candidate flag applied; escalated to appropriate owner</t>
  </si>
  <si>
    <t>Major Incident Manager confirms Major Incident Validity, and promote to Major incident</t>
  </si>
  <si>
    <t>Governance check complete; promoted with justification</t>
  </si>
  <si>
    <t>Incident severity and priority updated visibly in ServiceNow</t>
  </si>
  <si>
    <t>System reflects critical status and urgency to all parties</t>
  </si>
  <si>
    <t>All pre-defined stakeholders informed of Major Incident</t>
  </si>
  <si>
    <t>Real-time resolution coordination initiated</t>
  </si>
  <si>
    <t>All updates are issued in sync via ServiceNow and email</t>
  </si>
  <si>
    <t>Service Users</t>
  </si>
  <si>
    <t>If market-wide impact confirmed, comms issued proactively</t>
  </si>
  <si>
    <t>BSC website is updated with Industry Circular details
Refer to Ops Manual for details on where in BSC website the circular details will be located</t>
  </si>
  <si>
    <t>Industry public record maintained for audit and visibility</t>
  </si>
  <si>
    <t>Technical team engaged, confirms info is sufficient to proceed</t>
  </si>
  <si>
    <t>Technical Resolver - ElectraLink, Avanade / DIP Manager / LDSO</t>
  </si>
  <si>
    <t>Resolution plan logged with audit trail</t>
  </si>
  <si>
    <t>Fixes applied to affected systems or processes</t>
  </si>
  <si>
    <t>Issue is deemed as being resolved, case is updated  to reflect status of resolved and any other updates</t>
  </si>
  <si>
    <t>ServiceNow reflects resolved status and detail of actions taken</t>
  </si>
  <si>
    <t>Stakeholders officially notified of outcome</t>
  </si>
  <si>
    <t xml:space="preserve">BSC website is update with Industry Circular details
</t>
  </si>
  <si>
    <t>Permanent resolution record available to all</t>
  </si>
  <si>
    <t>Formal closure message delivered</t>
  </si>
  <si>
    <t>PIR report shared with Major Incident comms list</t>
  </si>
  <si>
    <t>End-user confirms closure or timeout auto-closes for audit trail</t>
  </si>
  <si>
    <t xml:space="preserve">Data corruption identified by any party affecting critical data exchanges </t>
  </si>
  <si>
    <t xml:space="preserve">ServiceNow Available
Participants Systems Available
</t>
  </si>
  <si>
    <t>Service User identifies Data Corruption affecting critical data exchanges</t>
  </si>
  <si>
    <t>Issue is observed and confirmed by the Service User as affecting core industry processes.</t>
  </si>
  <si>
    <t>Service User
Elexon Service Desk
Major Incident Management
Elexon Technical Resolvers</t>
  </si>
  <si>
    <t xml:space="preserve">Service User </t>
  </si>
  <si>
    <t>Portal accessed successfully.</t>
  </si>
  <si>
    <t>Form is completed with valid inputs and appropriate categorisation.</t>
  </si>
  <si>
    <t>Case is created in ServiceNow and acknowledgement triggered.</t>
  </si>
  <si>
    <t>Case Triaged and priority raised to P3</t>
  </si>
  <si>
    <t>User receives confirmation of case creation.</t>
  </si>
  <si>
    <t>Service User</t>
  </si>
  <si>
    <t>Elexon assesses severity and prepares to escalate.</t>
  </si>
  <si>
    <t xml:space="preserve">Elexon Service Desk </t>
  </si>
  <si>
    <t>Incident record linked to original case is opened.</t>
  </si>
  <si>
    <t>Candidate marked and ownership assigned to MI Manager.</t>
  </si>
  <si>
    <t>Formal validation complete; status and ownership escalated.</t>
  </si>
  <si>
    <t>Priority/severity updated to critical and status set to active.</t>
  </si>
  <si>
    <t>ServiceNow reflects escalated priority.</t>
  </si>
  <si>
    <t>Stakeholders receive alert that MI has been declared.</t>
  </si>
  <si>
    <t>Incident update Communication issued to Service Users via case updates on the portal and email notification from Service now each time case is updated</t>
  </si>
  <si>
    <t>Real-time coordination initiated across relevant teams.</t>
  </si>
  <si>
    <t>Comms drafted and issued if market impact is confirmed.</t>
  </si>
  <si>
    <t>Elexon Service Desk -</t>
  </si>
  <si>
    <t>Circular information is published in agreed public space.</t>
  </si>
  <si>
    <t>Technical Resolver Team -DIP Manager / Avanade</t>
  </si>
  <si>
    <t>Root cause analysis begins with adequate data.</t>
  </si>
  <si>
    <t>Elexon Service Desk - CGI</t>
  </si>
  <si>
    <t>Resolution plan confirmed and logged.</t>
  </si>
  <si>
    <t>Technical Resolver Team</t>
  </si>
  <si>
    <t>Issue is deemed as being resolved,  case is updated  to reflect status of resolved and any other updates</t>
  </si>
  <si>
    <t>Technical fixes applied and validated.</t>
  </si>
  <si>
    <t>Status changed to Resolved; summary added.</t>
  </si>
  <si>
    <t>Market officially notified of successful resolution.</t>
  </si>
  <si>
    <t>Public resolution info updated.</t>
  </si>
  <si>
    <t>MI Comms list</t>
  </si>
  <si>
    <t>User notified incident is resolved.</t>
  </si>
  <si>
    <t>PIR available in the incident</t>
  </si>
  <si>
    <t>RCA report created and shared.</t>
  </si>
  <si>
    <t>Elexon Service Desk user identifies MI closure without RCA.</t>
  </si>
  <si>
    <t>Manually creates Problem Record in ServiceNow:</t>
  </si>
  <si>
    <t>Links MI reference</t>
  </si>
  <si>
    <t>Describes issue, scope, potential impact.</t>
  </si>
  <si>
    <t>Assigns to Problem Manager.</t>
  </si>
  <si>
    <t>Problem Manager accepts ownership</t>
  </si>
  <si>
    <t>Problem Manager</t>
  </si>
  <si>
    <t>Updates Problem Record to reflect assigned owner.
- Changes status to “Under Investigation”.
- Notifies key stakeholders (e.g., via email or ServiceNow comments).</t>
  </si>
  <si>
    <t xml:space="preserve">Review related Incidents/MIs linked to the Problem.
</t>
  </si>
  <si>
    <t>Check error logs, evidence, user reports, and impact statements.</t>
  </si>
  <si>
    <t xml:space="preserve">Manually contact technical teams </t>
  </si>
  <si>
    <t>Schedule investigation sessions (e.g., calls, Teams)</t>
  </si>
  <si>
    <t>Document findings, system checks, and technical observations.</t>
  </si>
  <si>
    <t>Record detailed RCA findings in Problem Record</t>
  </si>
  <si>
    <t>Identify root cause or contributing factors</t>
  </si>
  <si>
    <t>Provide status updates via ServiceNow comments and/or direct communication.</t>
  </si>
  <si>
    <t>Confirm technical teams have implemented fixes.</t>
  </si>
  <si>
    <t>Update Problem Record status to “Resolved” or “Workaround Implemented”</t>
  </si>
  <si>
    <t xml:space="preserve">
Validate Elexon’s ability to coordinate resolution of a complex incident requiring engagement with Avanade (DIP), LDSOs (MPAN issues), DCC (Smart Metering), and Suppliers (billing discrepancies)</t>
  </si>
  <si>
    <t>1. DIP message failure has occurred (simulated).
2. &gt;Impact is  DIP failure, MPAN, and Smart Meter data impact.
3. User attempted DIP Portal self-triage, escalation justified.
4. External Desks ready for case exchange.
5. Elexon ServiceNow operational.</t>
  </si>
  <si>
    <t xml:space="preserve">User identifies incident: DIP failure, MPAN, and Smart Meter data impact.
</t>
  </si>
  <si>
    <t xml:space="preserve">Service User - </t>
  </si>
  <si>
    <t xml:space="preserve">User checks DIP Portal for self-triage; determines issue cannot be resolved; escalates to Elexon.
</t>
  </si>
  <si>
    <t>Elexon Service DESK - CGI</t>
  </si>
  <si>
    <t>Elexon initiates bridge call/Teams chat; circulates contacts to all technical stakeholders:
- Avanade (DIP)
- LDSO Help Desks
- DCC Service Desk
- Smart Metering Service Desk (SECCo)
- Supplier Service Desks
- REC Service Desk
- EES Service Desk
- Switching Service Desk
- ERDS Service Desk.</t>
  </si>
  <si>
    <t>Information is shared with all technical stakeholders:
- Impacted systems/parties (e.g., DIP, MPANs, Smart Metering, CSS)
- References (MPANs, timestamps, error codes)
- Supporting evidence.</t>
  </si>
  <si>
    <t>External Desks acknowledge receipt; provide updates.</t>
  </si>
  <si>
    <t>Technical Resolver Group - Avanade / DIP manager</t>
  </si>
  <si>
    <t xml:space="preserve"> MI Manager</t>
  </si>
  <si>
    <t>Simulate or detect that a DIP message sent from REGS is not received by the Supplier within the expected timescale.</t>
  </si>
  <si>
    <t>ServiceNow Available
DIP Portal Available
Participants Systems Available</t>
  </si>
  <si>
    <t>Simulate that a DIP message from REGS is not received by the Supplier within the expected timeframe.</t>
  </si>
  <si>
    <t>Issue simulated to trigger response process for missing DIP message.</t>
  </si>
  <si>
    <t>Service User
LDSO
Elexon Service Desk
Major Incident Management
Elexon Technical Resolvers</t>
  </si>
  <si>
    <t>Supplier checks DIP Portal message status</t>
  </si>
  <si>
    <t>No message activity found; issue confirmed via DIP Portal.</t>
  </si>
  <si>
    <t>Technical Resolver - Avanade?</t>
  </si>
  <si>
    <t>Supplier confirms no send activity recorded in DIP</t>
  </si>
  <si>
    <t>Lack of message send event verified.</t>
  </si>
  <si>
    <t>Supplier attempts internal resolution if message is queued</t>
  </si>
  <si>
    <t>Supplier confirms no internal error; proceeds with external escalation.</t>
  </si>
  <si>
    <t>Supplier logged with LDSO  with MPID, message ID, timestamp, and context</t>
  </si>
  <si>
    <t>LDSO receives detailed issue report from Supplier.</t>
  </si>
  <si>
    <t>LDSO confirms issue lies with REGS message generation and engages internal desk</t>
  </si>
  <si>
    <t>Internal LDSO team accepts investigation responsibility.</t>
  </si>
  <si>
    <t xml:space="preserve">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Subject - Please complete the details (Prefix subject with ORT-)
Description - Please complete the details
URL or related page section - Complete if required
Click submit
</t>
  </si>
  <si>
    <t>Case data submitted with valid structure.</t>
  </si>
  <si>
    <t>Acknowledgment received by Supplier.</t>
  </si>
  <si>
    <t>Elexon assesses and categorises the issue.</t>
  </si>
  <si>
    <t>Incident record opened.</t>
  </si>
  <si>
    <t xml:space="preserve">Engage Technical Resolver and Product owner
</t>
  </si>
  <si>
    <t>Technical and business resources assigned.</t>
  </si>
  <si>
    <r>
      <t>ServiceNow update sends link to the portal for an update to raiser</t>
    </r>
    <r>
      <rPr>
        <b/>
        <sz val="11"/>
        <color rgb="FF000000"/>
        <rFont val="Calibri"/>
        <family val="2"/>
      </rPr>
      <t xml:space="preserve">
</t>
    </r>
  </si>
  <si>
    <t>LDSO informed of progress.</t>
  </si>
  <si>
    <t>Incident update Communication issued to LDSOs via ticket updates on the portal and email notification from Service now each time case is updated</t>
  </si>
  <si>
    <t>Notifications shared for traceability.</t>
  </si>
  <si>
    <t xml:space="preserve">Review the ticket and attempt resolution, Technical resolver engages LDSO to understand steps taken in order to re-produce the issue
</t>
  </si>
  <si>
    <t>Collaboration initiated to aid technical diagnosis.</t>
  </si>
  <si>
    <t>Technical Resolver - Avanade/ DIP Manager</t>
  </si>
  <si>
    <t>Technical resolver identify resolution</t>
  </si>
  <si>
    <t>Root cause confirmed and fix prepared.</t>
  </si>
  <si>
    <r>
      <t xml:space="preserve">Send  resolution comms with update to LDSO, case is updated to reflect current status
</t>
    </r>
    <r>
      <rPr>
        <b/>
        <sz val="11"/>
        <color rgb="FF000000"/>
        <rFont val="Calibri"/>
        <family val="2"/>
      </rPr>
      <t xml:space="preserve">
</t>
    </r>
  </si>
  <si>
    <t>LDSO receives confirmation of fix.</t>
  </si>
  <si>
    <t>LDSO sends  resolution comms with update to Supplier</t>
  </si>
  <si>
    <t>Supplier notified of issue closure.</t>
  </si>
  <si>
    <t>LDSO adds response to the ticket and sets to closed</t>
  </si>
  <si>
    <t>Case closed in ServiceNow with audit trail.</t>
  </si>
  <si>
    <t>An incident involves ISD updates not notified. Changes to ISD have been made but messages not received by multiple parties</t>
  </si>
  <si>
    <t>Supplier identifies missing ISD messages across multiple participants. Verifies using DIP Portal. Expected: Supplier confirms anomaly with broadcast message receipt.</t>
  </si>
  <si>
    <t>Supplier confirms anomaly based on DIP broadcast message logs.</t>
  </si>
  <si>
    <t>Service User
Elexon Service Desk
Elexon Technical Resolvers</t>
  </si>
  <si>
    <t>Form submitted with correct and complete data.</t>
  </si>
  <si>
    <t>Case created in ServiceNow.</t>
  </si>
  <si>
    <t>Case Triaged and priority upgraded to P3</t>
  </si>
  <si>
    <t>Supplier receives automated case confirmation.</t>
  </si>
  <si>
    <t>Elexon validates data and flags for further investigation.</t>
  </si>
  <si>
    <t>Incident linked to original case is opened.</t>
  </si>
  <si>
    <r>
      <t xml:space="preserve">Send comms with update to Supplier, case is updated to reflect current status
</t>
    </r>
    <r>
      <rPr>
        <b/>
        <sz val="11"/>
        <color rgb="FF000000"/>
        <rFont val="Calibri"/>
        <family val="2"/>
      </rPr>
      <t xml:space="preserve">
</t>
    </r>
  </si>
  <si>
    <t>Issue assigned to appropriate support team.</t>
  </si>
  <si>
    <t>Incident update Communication issued to Supplier via ticket updates on the portal and email notification from Service now each time ticket is updated</t>
  </si>
  <si>
    <t>Supplier informed of progress and investigation status.</t>
  </si>
  <si>
    <r>
      <t xml:space="preserve">Review the ticket and attempt resolution, Technical resolver engages </t>
    </r>
    <r>
      <rPr>
        <b/>
        <sz val="11"/>
        <color rgb="FFFF0000"/>
        <rFont val="Calibri"/>
        <family val="2"/>
      </rPr>
      <t xml:space="preserve">LDSO </t>
    </r>
    <r>
      <rPr>
        <sz val="11"/>
        <color rgb="FF000000"/>
        <rFont val="Calibri"/>
        <family val="2"/>
      </rPr>
      <t xml:space="preserve">to understand steps taken in order to re-produce the issue
</t>
    </r>
  </si>
  <si>
    <t>Supplier receives consistent updates through both channels.</t>
  </si>
  <si>
    <t>Technical Resolver - Avanade /  CGI</t>
  </si>
  <si>
    <t>Resolution process initiated with supporting party involvement.</t>
  </si>
  <si>
    <t>Technical Resolver - Avanade /  CGI / DIP Manager</t>
  </si>
  <si>
    <r>
      <t xml:space="preserve">Send  resolution comms with update to Supplier, case is updated to reflect current status
</t>
    </r>
    <r>
      <rPr>
        <b/>
        <sz val="11"/>
        <color rgb="FF000000"/>
        <rFont val="Calibri"/>
        <family val="2"/>
      </rPr>
      <t xml:space="preserve">
</t>
    </r>
  </si>
  <si>
    <t>Root cause is confirmed and fix is ready. Supplier receives confirmation of issue fix and ticket status update.</t>
  </si>
  <si>
    <t>Supplier adds response to the case and sets to closed</t>
  </si>
  <si>
    <t>Supplier acknowledges resolution; case is formally closed.</t>
  </si>
  <si>
    <t>Data Service identifies issue with Load Shaping data. Data Service identifies issues with the Load Shaping data during their estimation process</t>
  </si>
  <si>
    <t>LDSO identifies inconsistencies in Load Shaping data during estimation. Performs initial review using DIP Portal and historical Load Shaping trends. Expected: Anomaly in data confirmed by Data Service.</t>
  </si>
  <si>
    <t>Initial issue flagged by data monitoring processes. Anomaly confirmed through pattern comparison and DIP validation.</t>
  </si>
  <si>
    <t>Portal access is successful.</t>
  </si>
  <si>
    <t>Case is logged correctly with required detail.</t>
  </si>
  <si>
    <t>All Cases to be raised</t>
  </si>
  <si>
    <t>Case is created in ServiceNow.</t>
  </si>
  <si>
    <t>Priority level set to P4 by default.</t>
  </si>
  <si>
    <t>Acknowledgment received by Data Service.</t>
  </si>
  <si>
    <t>Issue severity and relevance assessed by Elexon.</t>
  </si>
  <si>
    <t>Incident record opened and linked to original case.</t>
  </si>
  <si>
    <t>Technical resources and business SMEs assigned.</t>
  </si>
  <si>
    <t>Incident update Communication issued to Supplier via case updates on the portal and email notification from Service now each time case is updated</t>
  </si>
  <si>
    <t>Supplier is informed of investigation progress.</t>
  </si>
  <si>
    <t xml:space="preserve">Review the incident and attempt resolution, Technical resolver engages Data Supplier to understand steps taken in order to re-produce the issue
</t>
  </si>
  <si>
    <t>Supplier receives system-triggered updates.</t>
  </si>
  <si>
    <t>Technical Resolver -CGI / Avanade / DIP Manager</t>
  </si>
  <si>
    <t>Steps to reproduce issue are discussed for deeper analysis.</t>
  </si>
  <si>
    <r>
      <t xml:space="preserve">Send  resolution comms with update to Data Service case is updated to reflect current status
</t>
    </r>
    <r>
      <rPr>
        <b/>
        <sz val="11"/>
        <color rgb="FF000000"/>
        <rFont val="Calibri"/>
        <family val="2"/>
      </rPr>
      <t xml:space="preserve">
</t>
    </r>
  </si>
  <si>
    <t>Supplier receives fix notification and confirmation.</t>
  </si>
  <si>
    <t>LDSO adds response to the case and sets to closed</t>
  </si>
  <si>
    <t>Final input provided and case is marked as resolved.</t>
  </si>
  <si>
    <t xml:space="preserve"> LDSO unable to access the DIP but the internal DIP adaptor is working</t>
  </si>
  <si>
    <t>LDSO observes that their internal DIP adaptor is operational, but they cannot access the external DIP Portal. They begin triage using internal tools and DIP Portal diagnostics. Expected: LDSO confirms issue is not local.</t>
  </si>
  <si>
    <t>Initial triage confirms local system is functional; DIP access issue appears external.  LDSO confirms issue is not internal.</t>
  </si>
  <si>
    <t>Service User (LDSO)
Elexon Service Desk
Elexon Technical Resolvers</t>
  </si>
  <si>
    <t>Service user (LDSO)</t>
  </si>
  <si>
    <t>Form submitted with accurate details.</t>
  </si>
  <si>
    <t>Case created</t>
  </si>
  <si>
    <t>Case created in ServiceNow. System registers issue as a P4 priority.</t>
  </si>
  <si>
    <t>LDSO receives case confirmation.</t>
  </si>
  <si>
    <t>Elexon validates scope and triggers incident workflow.</t>
  </si>
  <si>
    <t>Incident record opened in ServiceNow.</t>
  </si>
  <si>
    <t xml:space="preserve">Engage Technical Resolver - DIP Managers
</t>
  </si>
  <si>
    <t>Technical experts assigned to investigate.</t>
  </si>
  <si>
    <t>Incident update Communication issued to LDSOs via case updates on the portal and email notification from Service now each time case is updated</t>
  </si>
  <si>
    <t>Progress communicated to LDSO via ServiceNow.</t>
  </si>
  <si>
    <t>LDSO notified on each update.</t>
  </si>
  <si>
    <t xml:space="preserve">Review the incident and attempt resolution, Technical resolver engages LDSO to understand steps taken in order to re-produce the issue
</t>
  </si>
  <si>
    <t>Context shared and steps discussed to confirm issue reproduction.</t>
  </si>
  <si>
    <t>Technical Resolver -  Avanade - DIP Manager</t>
  </si>
  <si>
    <t>Root cause confirmed and corrective action identified.</t>
  </si>
  <si>
    <t>LDSO notified of successful resolution.</t>
  </si>
  <si>
    <t>LDSO confirms issue resolved and closes case.</t>
  </si>
  <si>
    <t>Test Step</t>
  </si>
  <si>
    <t>Incident Logging via ServiceNow Portal - DIP Registration Issue</t>
  </si>
  <si>
    <t>Incident Logging via ServiceNow Portal</t>
  </si>
  <si>
    <t>A Service User with appropriate Data Role raises an incident in the ServiceNow portal for a DIP Registration or User Privileges issue. Expected: Issue is correctly described and logged under the appropriate category.</t>
  </si>
  <si>
    <t>Issue is correctly identified by an authorised user.</t>
  </si>
  <si>
    <t>Service User raises case with Elexon via Support Portal.</t>
  </si>
  <si>
    <t>Form completed with accurate detail and categorisation.</t>
  </si>
  <si>
    <t>Case raised</t>
  </si>
  <si>
    <t>Case created in ServiceNow. Priority automatically set to P4.</t>
  </si>
  <si>
    <t>User receives confirmation message with case reference.</t>
  </si>
  <si>
    <t>Elexon categorises and validates the issue.</t>
  </si>
  <si>
    <t>Elexon Service Desk- CGI</t>
  </si>
  <si>
    <t>Incident record is opened and linked to original case.</t>
  </si>
  <si>
    <t>Relevant support and process owners assigned.</t>
  </si>
  <si>
    <r>
      <t xml:space="preserve">Send comms with update to Service User, case is updated to reflect current status
</t>
    </r>
    <r>
      <rPr>
        <b/>
        <sz val="11"/>
        <color rgb="FF000000"/>
        <rFont val="Calibri"/>
        <family val="2"/>
      </rPr>
      <t xml:space="preserve">
</t>
    </r>
  </si>
  <si>
    <t>Progress update sent via ServiceNow.</t>
  </si>
  <si>
    <t>Incident update Communication issued to Service User via case updates on the portal and email notification from Service now each time case is updated</t>
  </si>
  <si>
    <t>User receives status updates for traceability.</t>
  </si>
  <si>
    <t xml:space="preserve">Review the incident and attempt resolution, Technical resolver engages Service User to understand steps taken in order to re-produce the issue
</t>
  </si>
  <si>
    <t>Steps clarified to facilitate investigation.</t>
  </si>
  <si>
    <t>Technical resolver (DIP Manager)identify resolution</t>
  </si>
  <si>
    <t>Cause identified and fix developed.</t>
  </si>
  <si>
    <t>Technical Resolver - DIP Manager</t>
  </si>
  <si>
    <r>
      <t xml:space="preserve">Send  resolution comms with update to Service User, case is updated to reflect current status
</t>
    </r>
    <r>
      <rPr>
        <b/>
        <sz val="11"/>
        <color rgb="FF000000"/>
        <rFont val="Calibri"/>
        <family val="2"/>
      </rPr>
      <t xml:space="preserve">
</t>
    </r>
  </si>
  <si>
    <t>User receives confirmation of issue resolution.</t>
  </si>
  <si>
    <t>Service User adds response to the case and sets to closed</t>
  </si>
  <si>
    <t>Case is acknowledged and formally closed by user.</t>
  </si>
  <si>
    <t>Validate that a Problem Record can be raised reactively from repeat incidents logged by a single participant.</t>
  </si>
  <si>
    <t xml:space="preserve">Verify that a Problem Record can be created reactively when multiple incidents are logged by the same user (participant), </t>
  </si>
  <si>
    <t>ServiceNow Available</t>
  </si>
  <si>
    <t>Service User logs the first case to request Problem Management regarding DIP registration issue</t>
  </si>
  <si>
    <t>Incident is successfully created and visible in ServiceNow.</t>
  </si>
  <si>
    <t>SerivceUser
Elexon Service Desk
Problem Manager</t>
  </si>
  <si>
    <t>Service Desk triages to confirm Problem Creation</t>
  </si>
  <si>
    <t>Confirms no ongoing incident, review previous incidents relating to problem</t>
  </si>
  <si>
    <t>Elexon manually initiates creation of a Problem Record from one of the related incidents</t>
  </si>
  <si>
    <t>New Problem Record is created with a unique ID and linked to the originating incident.</t>
  </si>
  <si>
    <t>Link all relevant historical incidents to the Problem Record</t>
  </si>
  <si>
    <t>All past related incidents appear in the Problem Record’s ‘Affected Incidents’ field.</t>
  </si>
  <si>
    <t>Add Problem description, impact notes, and assign to Resolver Group</t>
  </si>
  <si>
    <t>Problem Record is populated with context and assigned to the appropriate resolver team.</t>
  </si>
  <si>
    <t>Confirm the incidents now show a reference to the new Problem Record</t>
  </si>
  <si>
    <t>Each incident displays a reference field to the associated Problem Record.</t>
  </si>
  <si>
    <t>Notify the participant that a Problem Record has been initiated</t>
  </si>
  <si>
    <t>Participant receives notification via ServiceNow or email regarding the Problem Record.</t>
  </si>
  <si>
    <t>Validate portal behaviour when registering an account without selecting an organisation.</t>
  </si>
  <si>
    <t>Testing of ServiceNow Support Portal Access</t>
  </si>
  <si>
    <t>Elexon ServiceNow Portal is available
Email address is not already registered in the Portal
User has a mobile phone to allow Authenticator installed</t>
  </si>
  <si>
    <t>Navigate to https://support.elexon.co.uk/csm</t>
  </si>
  <si>
    <t>Portal homepage is displayed.</t>
  </si>
  <si>
    <t>Service user</t>
  </si>
  <si>
    <t>Select Register and account then select register</t>
  </si>
  <si>
    <t>Registration page is displayed.</t>
  </si>
  <si>
    <t>Follow the instructions in the Service Operations Manual on how to register an account</t>
  </si>
  <si>
    <t>Account is registered</t>
  </si>
  <si>
    <t>Access to the Portal is granted</t>
  </si>
  <si>
    <t>Access to Elexon Support Portal is granted with login session active.</t>
  </si>
  <si>
    <t xml:space="preserve">	Successful RBAC access: Parent can access child account cases</t>
  </si>
  <si>
    <t>Elexon ServiceNow Portal is available
ServiceNow Parent / Child Configured</t>
  </si>
  <si>
    <t xml:space="preserve">Log into Elexon Support Portal at https://support.elexon.co.uk/csm </t>
  </si>
  <si>
    <t>Service User (Parent)</t>
  </si>
  <si>
    <t>Navigate to the “Cases” section.</t>
  </si>
  <si>
    <t>Cases Section is available</t>
  </si>
  <si>
    <t>Open case details and confirm visibility of case content (subject, description, category, status, updates).</t>
  </si>
  <si>
    <t>Child Case can be viewed</t>
  </si>
  <si>
    <t>Attempt to update case status or add a comment (if permitted by role).</t>
  </si>
  <si>
    <t>Child Case can be updated</t>
  </si>
  <si>
    <t>Parent logs case on behalf of child</t>
  </si>
  <si>
    <t>Testing of ServiceNow Support Portal Parent/Child</t>
  </si>
  <si>
    <t>Portal is accessible to new users via public registration.</t>
  </si>
  <si>
    <t>Navigate to the Elexon Support Portal as a parent organisation user</t>
  </si>
  <si>
    <t>Portal loads with parent organisation privileges enabled</t>
  </si>
  <si>
    <t xml:space="preserve">Service User (Parent) 
</t>
  </si>
  <si>
    <t xml:space="preserve">Service User (Parent) </t>
  </si>
  <si>
    <t>Initiate a new case request</t>
  </si>
  <si>
    <t>Case creation screen is displayed</t>
  </si>
  <si>
    <t>Complete the Case form with valid details  including Child organisation details</t>
  </si>
  <si>
    <t>Form is validated and ready for submission</t>
  </si>
  <si>
    <t>Submit the case on behalf of the child organisation</t>
  </si>
  <si>
    <t>Case is logged successfully against the child organisation, visible to both parent and child; unique case ID generated</t>
  </si>
  <si>
    <t>Validate that a Parent user can view both their own cases and cases logged by linked Child organisations in the Elexon Support Portal.</t>
  </si>
  <si>
    <t>Parent account configured in ServiceNow.
At least one Child account (e.g., “Green Energy Co.”) correctly linked to Parent.
At least one open case logged under Parent.
At least one open case logged under Child.
ServiceNow Parent-Child configuration validated.C12</t>
  </si>
  <si>
    <t xml:space="preserve">Parent User logs into Elexon Support Portal at https://support.elexon.co.uk/csm </t>
  </si>
  <si>
    <t>Views list of cases.</t>
  </si>
  <si>
    <t>Filter work correctly</t>
  </si>
  <si>
    <t>Confirms visibility of:
-Cases logged by Parent Organisation
-Cases logged by Child Organisation</t>
  </si>
  <si>
    <t>Views case details for Child cases.</t>
  </si>
  <si>
    <t>Case can be viewed</t>
  </si>
  <si>
    <t>Optionally, adds comments or updates on Child case (if permissions allow).</t>
  </si>
  <si>
    <t>Comments can be added</t>
  </si>
  <si>
    <t>Validate that a Child user cannot view or access cases logged by their Parent organisation, ensuring Parent-Child boundaries are enforced.</t>
  </si>
  <si>
    <t>Parent account configured in ServiceNow.
At least one Child account correctly linked to Parent.
At least one open case logged under Parent.
At least one open case logged under Child.
ServiceNow Parent-Child configuration validated.C12</t>
  </si>
  <si>
    <t>Child user logs into https://support.elexon.co.uk/csm.</t>
  </si>
  <si>
    <t>Service User (Child)</t>
  </si>
  <si>
    <t>Navigates to Cases dashboard.</t>
  </si>
  <si>
    <t>Attempt to search or filter on another case not related to you</t>
  </si>
  <si>
    <t>No Filter should be able</t>
  </si>
  <si>
    <t>Attempts to open Parent case details directly (e.g., by URL or case ID).</t>
  </si>
  <si>
    <t>Cannot access Parent Cases details</t>
  </si>
  <si>
    <t>Attempts to search by Parent’s Party ID</t>
  </si>
  <si>
    <t>No results returned</t>
  </si>
  <si>
    <t>Service Request Logging via ServiceNow</t>
  </si>
  <si>
    <t>To verify that service requests can be successfully logged and tracked via the ServiceNow platform, with all requests routed through the Elexon Support Portal and assigned a default priority of P4.</t>
  </si>
  <si>
    <t>ServiceNow Available
Service User has a portal account</t>
  </si>
  <si>
    <t>Navigate to the Elexon Support Portal and open a new service issue. Expected: Access to the portal is successful and the case creation form is available.</t>
  </si>
  <si>
    <t>Access to the portal is successful and the case creation form is available.</t>
  </si>
  <si>
    <t>Service User
Elexon Service Desk</t>
  </si>
  <si>
    <t xml:space="preserve">Service User  raises a case  in the SM portal (CSM Service Catalogue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MHHS
Subject - Service Request: Add Child Account
Description - Add Child Account
URL or related page section - insert if required
</t>
  </si>
  <si>
    <t>Predefined options are available and selectable based on request type. Form validates inputs and accepts the submission.</t>
  </si>
  <si>
    <t xml:space="preserve">Request is then assigned to the Service Request Manager  for approval.
</t>
  </si>
  <si>
    <t>Service Request Manager receives notification of request</t>
  </si>
  <si>
    <t>Request is approved by Service Request Manager</t>
  </si>
  <si>
    <t>Request appears in the portal dashboard.</t>
  </si>
  <si>
    <t xml:space="preserve">Assigned for fulfilment.
</t>
  </si>
  <si>
    <t xml:space="preserve">Request is assigned </t>
  </si>
  <si>
    <t xml:space="preserve">Request is fulfilled  </t>
  </si>
  <si>
    <t xml:space="preserve">ServiceNow shows request if fulfilled </t>
  </si>
  <si>
    <t>Request is completed update communicated with Service User.</t>
  </si>
  <si>
    <t>User can view status updates.</t>
  </si>
  <si>
    <t>Service confirms request fulfilled and closes the ticket</t>
  </si>
  <si>
    <t>All interactions are recorded in the request history.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</si>
</sst>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1"/>
      <color theme="0"/>
      <name val="Calibri"/>
      <family val="2"/>
    </font>
    <font>
      <sz val="10"/>
      <color theme="1"/>
      <name val="Calibri"/>
      <family val="2"/>
    </font>
    <font>
      <u/>
      <sz val="10"/>
      <color theme="10"/>
      <name val="Calibri"/>
      <family val="2"/>
    </font>
    <font>
      <sz val="11"/>
      <color rgb="FF000000"/>
      <name val="Aptos Narrow"/>
      <family val="2"/>
    </font>
    <font>
      <sz val="11"/>
      <color rgb="FFFF0000"/>
      <name val="Calibri"/>
      <family val="2"/>
      <scheme val="minor"/>
    </font>
    <font>
      <sz val="11"/>
      <color theme="1"/>
      <name val="Calibri"/>
      <family val="2"/>
    </font>
    <font>
      <sz val="11"/>
      <color rgb="FF000000"/>
      <name val="Calibri"/>
      <family val="2"/>
      <scheme val="minor"/>
    </font>
    <font>
      <sz val="11"/>
      <color rgb="FF000000"/>
      <name val="Calibri"/>
      <family val="2"/>
    </font>
    <font>
      <b/>
      <sz val="11"/>
      <color rgb="FF000000"/>
      <name val="Calibri"/>
      <family val="2"/>
    </font>
    <font>
      <sz val="11"/>
      <color rgb="FF0F2147"/>
      <name val="Calibri"/>
      <family val="2"/>
    </font>
    <font>
      <sz val="8"/>
      <name val="Calibri"/>
      <family val="2"/>
      <scheme val="minor"/>
    </font>
    <font>
      <b/>
      <sz val="11"/>
      <color rgb="FFFF0000"/>
      <name val="Calibri"/>
      <family val="2"/>
    </font>
    <font>
      <b/>
      <sz val="11"/>
      <color theme="0"/>
      <name val="Calibri"/>
      <family val="2"/>
    </font>
    <font>
      <sz val="11"/>
      <color rgb="FF0F2147"/>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auto="1"/>
      </right>
      <top style="thin">
        <color auto="1"/>
      </top>
      <bottom style="thin">
        <color auto="1"/>
      </bottom>
      <diagonal/>
    </border>
  </borders>
  <cellStyleXfs count="12">
    <xf numFmtId="0" fontId="0" fillId="0" borderId="0"/>
    <xf numFmtId="0" fontId="3" fillId="0" borderId="0"/>
    <xf numFmtId="0" fontId="4" fillId="3" borderId="0" applyNumberFormat="0" applyBorder="0" applyAlignment="0" applyProtection="0"/>
    <xf numFmtId="0" fontId="2" fillId="0" borderId="0"/>
    <xf numFmtId="0" fontId="2" fillId="0" borderId="0"/>
    <xf numFmtId="0" fontId="5" fillId="0" borderId="0" applyBorder="0"/>
    <xf numFmtId="0" fontId="2" fillId="0" borderId="0"/>
    <xf numFmtId="0" fontId="2" fillId="0" borderId="0"/>
    <xf numFmtId="0" fontId="2" fillId="0" borderId="0"/>
    <xf numFmtId="0" fontId="2" fillId="0" borderId="0"/>
    <xf numFmtId="0" fontId="6" fillId="0" borderId="0" applyNumberFormat="0" applyFill="0" applyBorder="0" applyAlignment="0" applyProtection="0"/>
    <xf numFmtId="0" fontId="5" fillId="0" borderId="0" applyBorder="0"/>
  </cellStyleXfs>
  <cellXfs count="74">
    <xf numFmtId="0" fontId="0" fillId="0" borderId="0" xfId="0"/>
    <xf numFmtId="0" fontId="0" fillId="0" borderId="0" xfId="0" applyAlignment="1">
      <alignment vertical="top" wrapText="1"/>
    </xf>
    <xf numFmtId="0" fontId="0" fillId="0" borderId="1" xfId="0" applyBorder="1" applyAlignment="1">
      <alignment horizontal="center" vertical="center" wrapText="1"/>
    </xf>
    <xf numFmtId="0" fontId="0" fillId="0" borderId="1" xfId="0" applyBorder="1" applyAlignment="1">
      <alignment vertical="top" wrapText="1"/>
    </xf>
    <xf numFmtId="0" fontId="0" fillId="0" borderId="1" xfId="0" applyBorder="1" applyAlignment="1">
      <alignment vertical="center" wrapText="1"/>
    </xf>
    <xf numFmtId="0" fontId="0" fillId="0" borderId="1" xfId="0" applyBorder="1" applyAlignment="1">
      <alignment horizontal="center" vertical="top" wrapText="1"/>
    </xf>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left" vertical="center" wrapText="1"/>
    </xf>
    <xf numFmtId="0" fontId="0" fillId="0" borderId="1" xfId="0" applyBorder="1" applyAlignment="1">
      <alignment wrapText="1"/>
    </xf>
    <xf numFmtId="0" fontId="0" fillId="0" borderId="1" xfId="0" applyBorder="1"/>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1" fillId="2" borderId="0" xfId="0" applyFont="1" applyFill="1" applyAlignment="1">
      <alignment horizontal="center" vertical="center" wrapText="1"/>
    </xf>
    <xf numFmtId="0" fontId="0" fillId="0" borderId="1" xfId="0" quotePrefix="1" applyBorder="1" applyAlignment="1">
      <alignment horizontal="left" vertical="center" wrapText="1"/>
    </xf>
    <xf numFmtId="0" fontId="0" fillId="0" borderId="1" xfId="0" applyBorder="1" applyAlignment="1">
      <alignment horizontal="left" vertical="top"/>
    </xf>
    <xf numFmtId="0" fontId="0" fillId="0" borderId="0" xfId="0" applyAlignment="1">
      <alignment horizontal="left" vertical="top"/>
    </xf>
    <xf numFmtId="0" fontId="11" fillId="0" borderId="1" xfId="0" applyFont="1" applyBorder="1" applyAlignment="1">
      <alignment horizontal="left" vertical="top" wrapText="1"/>
    </xf>
    <xf numFmtId="0" fontId="9" fillId="0" borderId="1" xfId="0" applyFont="1" applyBorder="1" applyAlignment="1">
      <alignment horizontal="left" vertical="top" wrapText="1"/>
    </xf>
    <xf numFmtId="0" fontId="13" fillId="0" borderId="1" xfId="0" applyFont="1" applyBorder="1" applyAlignment="1">
      <alignment horizontal="left" vertical="top" wrapText="1"/>
    </xf>
    <xf numFmtId="0" fontId="11" fillId="0" borderId="1" xfId="0" applyFont="1" applyBorder="1" applyAlignment="1">
      <alignment vertical="top" wrapText="1"/>
    </xf>
    <xf numFmtId="0" fontId="0" fillId="0" borderId="1" xfId="0" quotePrefix="1" applyBorder="1" applyAlignment="1">
      <alignment horizontal="left" vertical="top" wrapText="1"/>
    </xf>
    <xf numFmtId="0" fontId="1" fillId="2" borderId="2" xfId="0" applyFont="1" applyFill="1" applyBorder="1" applyAlignment="1">
      <alignment horizontal="center" vertical="center" wrapText="1"/>
    </xf>
    <xf numFmtId="0" fontId="1" fillId="0" borderId="0" xfId="0" applyFont="1" applyAlignment="1">
      <alignment horizontal="left" vertical="top" wrapText="1"/>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0" fillId="0" borderId="5" xfId="0" applyBorder="1" applyAlignment="1">
      <alignment horizontal="left" vertical="top" wrapText="1"/>
    </xf>
    <xf numFmtId="0" fontId="0" fillId="0" borderId="5" xfId="0" quotePrefix="1" applyBorder="1" applyAlignment="1">
      <alignment horizontal="left" vertical="top" wrapText="1"/>
    </xf>
    <xf numFmtId="0" fontId="0" fillId="0" borderId="5" xfId="0" applyBorder="1" applyAlignment="1">
      <alignment vertical="top" wrapText="1"/>
    </xf>
    <xf numFmtId="0" fontId="0" fillId="0" borderId="5" xfId="0" quotePrefix="1" applyBorder="1" applyAlignment="1">
      <alignment horizontal="left" vertical="center" wrapText="1"/>
    </xf>
    <xf numFmtId="0" fontId="0" fillId="0" borderId="5" xfId="0" applyBorder="1" applyAlignment="1">
      <alignment horizontal="left" vertical="center" wrapText="1"/>
    </xf>
    <xf numFmtId="0" fontId="0" fillId="0" borderId="5" xfId="0" applyBorder="1" applyAlignment="1">
      <alignment wrapText="1"/>
    </xf>
    <xf numFmtId="0" fontId="11" fillId="0" borderId="5" xfId="0" applyFont="1" applyBorder="1" applyAlignment="1">
      <alignment vertical="top" wrapText="1"/>
    </xf>
    <xf numFmtId="0" fontId="0" fillId="0" borderId="0" xfId="0" applyAlignment="1">
      <alignment horizontal="center" vertical="top" wrapText="1"/>
    </xf>
    <xf numFmtId="0" fontId="0" fillId="0" borderId="6" xfId="0" applyBorder="1" applyAlignment="1">
      <alignment vertical="center" wrapText="1"/>
    </xf>
    <xf numFmtId="0" fontId="0" fillId="0" borderId="6" xfId="0" applyBorder="1" applyAlignment="1">
      <alignment vertical="top" wrapText="1"/>
    </xf>
    <xf numFmtId="0" fontId="0" fillId="0" borderId="0" xfId="0" applyAlignment="1">
      <alignment vertical="center" wrapText="1"/>
    </xf>
    <xf numFmtId="0" fontId="0" fillId="0" borderId="6" xfId="0" applyBorder="1" applyAlignment="1">
      <alignment horizontal="left" vertical="top" wrapText="1"/>
    </xf>
    <xf numFmtId="0" fontId="10" fillId="0" borderId="1" xfId="0" applyFont="1" applyBorder="1" applyAlignment="1">
      <alignment vertical="center" wrapText="1"/>
    </xf>
    <xf numFmtId="0" fontId="1" fillId="2" borderId="1" xfId="0" applyFont="1" applyFill="1" applyBorder="1" applyAlignment="1">
      <alignment horizontal="center" vertical="top" wrapText="1"/>
    </xf>
    <xf numFmtId="0" fontId="0" fillId="0" borderId="0" xfId="0" applyAlignment="1">
      <alignment horizontal="center" vertical="top"/>
    </xf>
    <xf numFmtId="0" fontId="0" fillId="4" borderId="1" xfId="0" applyFill="1" applyBorder="1" applyAlignment="1">
      <alignment horizontal="center" vertical="top" wrapText="1"/>
    </xf>
    <xf numFmtId="0" fontId="0" fillId="0" borderId="6" xfId="0" applyBorder="1" applyAlignment="1">
      <alignment horizontal="center"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0" xfId="0" applyFont="1" applyAlignment="1">
      <alignment vertical="top" wrapText="1"/>
    </xf>
    <xf numFmtId="0" fontId="1" fillId="2" borderId="2" xfId="0" applyFont="1" applyFill="1" applyBorder="1" applyAlignment="1">
      <alignment horizontal="center" vertical="top" wrapText="1"/>
    </xf>
    <xf numFmtId="0" fontId="9"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wrapText="1"/>
    </xf>
    <xf numFmtId="0" fontId="9" fillId="0" borderId="0" xfId="0" applyFont="1"/>
    <xf numFmtId="0" fontId="7" fillId="0" borderId="0" xfId="0" applyFont="1" applyAlignment="1">
      <alignment horizontal="center" vertical="center" indent="1"/>
    </xf>
    <xf numFmtId="0" fontId="9" fillId="0" borderId="0" xfId="0" applyFont="1" applyAlignment="1">
      <alignment horizontal="left" vertical="center" wrapText="1"/>
    </xf>
    <xf numFmtId="0" fontId="16" fillId="0" borderId="0" xfId="0" applyFont="1" applyAlignment="1">
      <alignment horizontal="center" vertical="center" wrapText="1"/>
    </xf>
    <xf numFmtId="0" fontId="16" fillId="0" borderId="0" xfId="0" applyFont="1" applyAlignment="1">
      <alignment horizontal="left" vertical="center" wrapText="1"/>
    </xf>
    <xf numFmtId="0" fontId="0" fillId="4" borderId="1" xfId="0" applyFill="1" applyBorder="1" applyAlignment="1">
      <alignment vertical="top" wrapText="1"/>
    </xf>
    <xf numFmtId="0" fontId="11" fillId="4" borderId="1" xfId="0" applyFont="1" applyFill="1" applyBorder="1" applyAlignment="1">
      <alignment vertical="top" wrapText="1"/>
    </xf>
    <xf numFmtId="0" fontId="11" fillId="4" borderId="5" xfId="0" applyFont="1" applyFill="1" applyBorder="1" applyAlignment="1">
      <alignment vertical="top" wrapText="1"/>
    </xf>
    <xf numFmtId="0" fontId="0" fillId="4" borderId="1" xfId="0"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 xfId="0" applyFont="1" applyFill="1" applyBorder="1" applyAlignment="1">
      <alignment vertical="center" wrapText="1"/>
    </xf>
    <xf numFmtId="0" fontId="1" fillId="2" borderId="1" xfId="0" applyFont="1" applyFill="1" applyBorder="1" applyAlignment="1">
      <alignment vertical="center" wrapText="1"/>
    </xf>
    <xf numFmtId="0" fontId="1" fillId="2" borderId="0" xfId="0" applyFont="1" applyFill="1" applyAlignment="1">
      <alignment horizontal="left" vertical="center" wrapText="1"/>
    </xf>
    <xf numFmtId="0" fontId="1" fillId="0" borderId="2" xfId="0" applyFont="1" applyBorder="1" applyAlignment="1">
      <alignment horizontal="left" vertical="center" wrapText="1"/>
    </xf>
    <xf numFmtId="0" fontId="0" fillId="0" borderId="7" xfId="0" applyBorder="1" applyAlignment="1">
      <alignment horizontal="left" vertical="top" wrapText="1"/>
    </xf>
    <xf numFmtId="0" fontId="10" fillId="0" borderId="1" xfId="0" applyFont="1" applyBorder="1" applyAlignment="1">
      <alignment horizontal="left" vertical="top" wrapText="1"/>
    </xf>
    <xf numFmtId="0" fontId="17" fillId="0" borderId="7" xfId="0" applyFont="1" applyBorder="1" applyAlignment="1">
      <alignment horizontal="left" vertical="top" wrapText="1"/>
    </xf>
    <xf numFmtId="0" fontId="1" fillId="2" borderId="7" xfId="0" applyFont="1" applyFill="1" applyBorder="1" applyAlignment="1">
      <alignment horizontal="lef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cellXfs>
  <cellStyles count="12">
    <cellStyle name="Accent1 2" xfId="2" xr:uid="{2334F270-7789-42EC-B886-D12DB936BA08}"/>
    <cellStyle name="Hyperlink 2" xfId="10" xr:uid="{F5CCDC7F-3C56-4A2E-8C9B-978F9947F735}"/>
    <cellStyle name="Normal" xfId="0" builtinId="0"/>
    <cellStyle name="Normal 2" xfId="5" xr:uid="{01E91BB7-D8E8-471C-BB32-20A5932A9885}"/>
    <cellStyle name="Normal 2 2 5" xfId="4" xr:uid="{7C015F65-E317-4AB0-8917-B0068F8AEC05}"/>
    <cellStyle name="Normal 2 2 5 3" xfId="6" xr:uid="{7B5E20C8-47F1-4D67-B346-C410466721F3}"/>
    <cellStyle name="Normal 2 2 5 3 2" xfId="8" xr:uid="{C37858F7-E02C-481C-8D50-058C5D872711}"/>
    <cellStyle name="Normal 2 3" xfId="1" xr:uid="{A7E3FEBF-8D93-481E-8828-3C7A04C99A96}"/>
    <cellStyle name="Normal 3" xfId="11" xr:uid="{A781F9C7-FE86-4250-B647-5FE7D3C6CF39}"/>
    <cellStyle name="Normal 3 5 6" xfId="3" xr:uid="{B63B6B80-494E-4F26-8578-3F38E071E9EB}"/>
    <cellStyle name="Normal 3 5 6 2" xfId="7" xr:uid="{DF446E2D-500F-4774-AE25-7BFC08AB4268}"/>
    <cellStyle name="Normal 3 5 6 2 2" xfId="9" xr:uid="{A3479995-3654-4A79-9A2E-84F9A1B42236}"/>
  </cellStyles>
  <dxfs count="6">
    <dxf>
      <font>
        <b val="0"/>
        <i val="0"/>
        <strike val="0"/>
        <condense val="0"/>
        <extend val="0"/>
        <outline val="0"/>
        <shadow val="0"/>
        <u val="none"/>
        <vertAlign val="baseline"/>
        <sz val="11"/>
        <color rgb="FF000000"/>
        <name val="Aptos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rgb="FF000000"/>
        <name val="Aptos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rgb="FF000000"/>
        <name val="Aptos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rgb="FF000000"/>
        <name val="Aptos Narrow"/>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ptos Narrow"/>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1"/>
        <color theme="0"/>
        <name val="Calibri"/>
        <family val="2"/>
        <scheme val="none"/>
      </font>
      <fill>
        <patternFill patternType="none">
          <fgColor indexed="64"/>
          <bgColor indexed="65"/>
        </patternFill>
      </fill>
      <alignment horizontal="center"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Mark Scott" id="{588766DB-9831-4524-B75C-6E2692209159}" userId="S::Mark.Scott@elexon.co.uk::d04bda6c-cb75-41b7-894d-7fad39a63a30"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9F16E1E-3EC0-DF48-A2C5-7F9F2E111912}" name="Table3" displayName="Table3" ref="A1:E17" totalsRowShown="0" headerRowDxfId="5" dataDxfId="4">
  <autoFilter ref="A1:E17" xr:uid="{39F16E1E-3EC0-DF48-A2C5-7F9F2E111912}"/>
  <tableColumns count="5">
    <tableColumn id="1" xr3:uid="{CAC0C836-CCBA-FA42-B844-F13D6785F4C2}" name="ID" dataDxfId="3"/>
    <tableColumn id="2" xr3:uid="{162F3C48-FA3A-1240-A318-FEABC17FA56A}" name="Description" dataDxfId="2">
      <calculatedColumnFormula array="1">INDIRECT("'" &amp; $A2 &amp; "'!$A$2")</calculatedColumnFormula>
    </tableColumn>
    <tableColumn id="3" xr3:uid="{5551F3F0-B861-704A-B234-740BA97E4838}" name="Objectives" dataDxfId="1">
      <calculatedColumnFormula array="1">INDIRECT("'" &amp; $A2 &amp; "'!$B$2")</calculatedColumnFormula>
    </tableColumn>
    <tableColumn id="4" xr3:uid="{8BEA4F06-2184-A941-8936-9F0AA1DD1F9A}" name="Process Categories"/>
    <tableColumn id="5" xr3:uid="{AAB5BBB5-C39D-4C4E-B8C5-F46F740E086A}" name="Roles" dataDxfId="0">
      <calculatedColumnFormula array="1">INDIRECT("'" &amp; $A2 &amp; "'!$G$2")</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18" dT="2025-06-02T09:39:23.14" personId="{588766DB-9831-4524-B75C-6E2692209159}" id="{054C7065-4160-2A46-B784-E54CB5713643}">
    <text>Who is the resolution group for this</text>
  </threadedComment>
</ThreadedComments>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ED2F0-FC56-4FB5-AD6D-BBCF2CEBA128}">
  <sheetPr>
    <tabColor rgb="FFFF0000"/>
  </sheetPr>
  <dimension ref="A1:E17"/>
  <sheetViews>
    <sheetView zoomScaleNormal="100" workbookViewId="0">
      <pane ySplit="1" topLeftCell="A12" activePane="bottomLeft" state="frozen"/>
      <selection pane="bottomLeft" activeCell="B17" sqref="B17"/>
    </sheetView>
  </sheetViews>
  <sheetFormatPr defaultColWidth="8.7109375" defaultRowHeight="15"/>
  <cols>
    <col min="1" max="1" width="19.42578125" style="47" customWidth="1"/>
    <col min="2" max="2" width="66.140625" style="53" customWidth="1"/>
    <col min="3" max="3" width="50.140625" style="47" customWidth="1"/>
    <col min="4" max="5" width="47" style="47" bestFit="1" customWidth="1"/>
    <col min="6" max="16384" width="8.7109375" style="51"/>
  </cols>
  <sheetData>
    <row r="1" spans="1:5" s="47" customFormat="1" ht="62.1" customHeight="1">
      <c r="A1" s="54" t="s">
        <v>0</v>
      </c>
      <c r="B1" s="55" t="s">
        <v>1</v>
      </c>
      <c r="C1" s="54" t="s">
        <v>2</v>
      </c>
      <c r="D1" s="54" t="s">
        <v>3</v>
      </c>
      <c r="E1" s="54" t="s">
        <v>4</v>
      </c>
    </row>
    <row r="2" spans="1:5" ht="81" customHeight="1">
      <c r="A2" s="48" t="s">
        <v>5</v>
      </c>
      <c r="B2" s="49" t="str" cm="1">
        <f t="array" aca="1" ref="B2" ca="1">INDIRECT("'" &amp; $A2 &amp; "'!$A$2")</f>
        <v xml:space="preserve">
To validate end-to-end coordination, escalation, failover handling, and post-incident review across Market Participant and Elexon Service Desks during a simulated major incident. - Scenario DIP becomes unavailable or inaccessible for a large proportion of participants (e.g. &gt;10% of the industry or multiple market roles affected</v>
      </c>
      <c r="C2" s="49" t="str" cm="1">
        <f t="array" aca="1" ref="C2" ca="1">INDIRECT("'" &amp; $A2 &amp; "'!$B$2")</f>
        <v>Incident Handling Between Parties</v>
      </c>
      <c r="D2" s="50" t="s">
        <v>6</v>
      </c>
      <c r="E2" s="49" t="str" cm="1">
        <f t="array" aca="1" ref="E2" ca="1">INDIRECT("'" &amp; $A2 &amp; "'!$G$2")</f>
        <v>Service User
Elexon Service Desk
Major Incident Management
Technical Resolver Avanade</v>
      </c>
    </row>
    <row r="3" spans="1:5" ht="81" customHeight="1">
      <c r="A3" s="48" t="s">
        <v>7</v>
      </c>
      <c r="B3" s="49" t="str" cm="1">
        <f t="array" aca="1" ref="B3" ca="1">INDIRECT("'" &amp; $A3 &amp; "'!$A$2")</f>
        <v xml:space="preserve"> LDSO identifies an issue processing settlement reports due to DUoS Billing system logic failures.</v>
      </c>
      <c r="C3" s="49" t="str" cm="1">
        <f t="array" aca="1" ref="C3" ca="1">INDIRECT("'" &amp; $A3 &amp; "'!$B$2")</f>
        <v>Incident Handling Between Parties</v>
      </c>
      <c r="D3" s="50" t="s">
        <v>6</v>
      </c>
      <c r="E3" s="49" t="str" cm="1">
        <f t="array" aca="1" ref="E3" ca="1">INDIRECT("'" &amp; $A3 &amp; "'!$G$2")</f>
        <v>Service User (LDSO)
Elexon Service Desk
Major Incident Management
Elexon Technical Resolvers</v>
      </c>
    </row>
    <row r="4" spans="1:5" ht="81" customHeight="1">
      <c r="A4" s="48" t="s">
        <v>8</v>
      </c>
      <c r="B4" s="49" t="str" cm="1">
        <f t="array" aca="1" ref="B4" ca="1">INDIRECT("'" &amp; $A4 &amp; "'!$A$2")</f>
        <v xml:space="preserve">Data corruption identified by any party affecting critical data exchanges </v>
      </c>
      <c r="C4" s="49" t="str" cm="1">
        <f t="array" aca="1" ref="C4" ca="1">INDIRECT("'" &amp; $A4 &amp; "'!$B$2")</f>
        <v>Incident Handling Between Parties</v>
      </c>
      <c r="D4" s="52" t="s">
        <v>9</v>
      </c>
      <c r="E4" s="49" t="str" cm="1">
        <f t="array" aca="1" ref="E4" ca="1">INDIRECT("'" &amp; $A4 &amp; "'!$G$2")</f>
        <v>Service User
Elexon Service Desk
Major Incident Management
Elexon Technical Resolvers</v>
      </c>
    </row>
    <row r="5" spans="1:5" ht="81" customHeight="1">
      <c r="A5" s="48" t="s">
        <v>10</v>
      </c>
      <c r="B5" s="49" t="str" cm="1">
        <f t="array" aca="1" ref="B5" ca="1">INDIRECT("'" &amp; $A5 &amp; "'!$A$2")</f>
        <v xml:space="preserve">
Validate Elexon’s ability to coordinate resolution of a complex incident requiring engagement with Avanade (DIP), LDSOs (MPAN issues), DCC (Smart Metering), and Suppliers (billing discrepancies)</v>
      </c>
      <c r="C5" s="49" t="str" cm="1">
        <f t="array" aca="1" ref="C5" ca="1">INDIRECT("'" &amp; $A5 &amp; "'!$B$2")</f>
        <v>Incident Handling Between Parties</v>
      </c>
      <c r="D5" s="52" t="s">
        <v>11</v>
      </c>
      <c r="E5" s="49" t="str" cm="1">
        <f t="array" aca="1" ref="E5" ca="1">INDIRECT("'" &amp; $A5 &amp; "'!$G$2")</f>
        <v>Service User
Elexon Service Desk
Major Incident Management
Elexon Technical Resolvers</v>
      </c>
    </row>
    <row r="6" spans="1:5" ht="81" customHeight="1">
      <c r="A6" s="48" t="s">
        <v>12</v>
      </c>
      <c r="B6" s="49" t="str" cm="1">
        <f t="array" aca="1" ref="B6" ca="1">INDIRECT("'" &amp; $A6 &amp; "'!$A$2")</f>
        <v>Simulate or detect that a DIP message sent from REGS is not received by the Supplier within the expected timescale.</v>
      </c>
      <c r="C6" s="49" t="str" cm="1">
        <f t="array" aca="1" ref="C6" ca="1">INDIRECT("'" &amp; $A6 &amp; "'!$B$2")</f>
        <v>Incident Handling Between Parties</v>
      </c>
      <c r="D6" s="48" t="s">
        <v>13</v>
      </c>
      <c r="E6" s="49" t="str" cm="1">
        <f t="array" aca="1" ref="E6" ca="1">INDIRECT("'" &amp; $A6 &amp; "'!$G$2")</f>
        <v>Service User
LDSO
Elexon Service Desk
Major Incident Management
Elexon Technical Resolvers</v>
      </c>
    </row>
    <row r="7" spans="1:5" ht="48">
      <c r="A7" s="48" t="s">
        <v>14</v>
      </c>
      <c r="B7" s="49" t="str" cm="1">
        <f t="array" aca="1" ref="B7" ca="1">INDIRECT("'" &amp; $A7 &amp; "'!$A$2")</f>
        <v>An incident involves ISD updates not notified. Changes to ISD have been made but messages not received by multiple parties</v>
      </c>
      <c r="C7" s="49" t="str" cm="1">
        <f t="array" aca="1" ref="C7" ca="1">INDIRECT("'" &amp; $A7 &amp; "'!$B$2")</f>
        <v>Incident Handling Between Parties</v>
      </c>
      <c r="D7" s="50" t="s">
        <v>13</v>
      </c>
      <c r="E7" s="49" t="str" cm="1">
        <f t="array" aca="1" ref="E7" ca="1">INDIRECT("'" &amp; $A7 &amp; "'!$G$2")</f>
        <v>Service User
Elexon Service Desk
Elexon Technical Resolvers</v>
      </c>
    </row>
    <row r="8" spans="1:5" ht="81" customHeight="1">
      <c r="A8" s="48" t="s">
        <v>15</v>
      </c>
      <c r="B8" s="49" t="str" cm="1">
        <f t="array" aca="1" ref="B8" ca="1">INDIRECT("'" &amp; $A8 &amp; "'!$A$2")</f>
        <v>Data Service identifies issue with Load Shaping data. Data Service identifies issues with the Load Shaping data during their estimation process</v>
      </c>
      <c r="C8" s="49" t="str" cm="1">
        <f t="array" aca="1" ref="C8" ca="1">INDIRECT("'" &amp; $A8 &amp; "'!$B$2")</f>
        <v>Incident Handling Between Parties</v>
      </c>
      <c r="D8" s="48" t="s">
        <v>13</v>
      </c>
      <c r="E8" s="49" t="str" cm="1">
        <f t="array" aca="1" ref="E8" ca="1">INDIRECT("'" &amp; $A8 &amp; "'!$G$2")</f>
        <v>Service User
Elexon Service Desk
Elexon Technical Resolvers</v>
      </c>
    </row>
    <row r="9" spans="1:5" ht="81" customHeight="1">
      <c r="A9" s="48" t="s">
        <v>16</v>
      </c>
      <c r="B9" s="49" t="str" cm="1">
        <f t="array" aca="1" ref="B9" ca="1">INDIRECT("'" &amp; $A9 &amp; "'!$A$2")</f>
        <v xml:space="preserve"> LDSO unable to access the DIP but the internal DIP adaptor is working</v>
      </c>
      <c r="C9" s="49" t="str" cm="1">
        <f t="array" aca="1" ref="C9" ca="1">INDIRECT("'" &amp; $A9 &amp; "'!$B$2")</f>
        <v>Incident Handling Between Parties</v>
      </c>
      <c r="D9" s="50" t="s">
        <v>13</v>
      </c>
      <c r="E9" s="49" t="str" cm="1">
        <f t="array" aca="1" ref="E9" ca="1">INDIRECT("'" &amp; $A9 &amp; "'!$G$2")</f>
        <v>Service User (LDSO)
Elexon Service Desk
Elexon Technical Resolvers</v>
      </c>
    </row>
    <row r="10" spans="1:5" ht="81" customHeight="1">
      <c r="A10" s="48" t="s">
        <v>17</v>
      </c>
      <c r="B10" s="49" t="str" cm="1">
        <f t="array" aca="1" ref="B10" ca="1">INDIRECT("'" &amp; $A10 &amp; "'!$A$2")</f>
        <v>Incident Logging via ServiceNow Portal - DIP Registration Issue</v>
      </c>
      <c r="C10" s="49" t="str" cm="1">
        <f t="array" aca="1" ref="C10" ca="1">INDIRECT("'" &amp; $A10 &amp; "'!$B$2")</f>
        <v>Incident Logging via ServiceNow Portal</v>
      </c>
      <c r="D10" s="48" t="s">
        <v>13</v>
      </c>
      <c r="E10" s="49" t="str" cm="1">
        <f t="array" aca="1" ref="E10" ca="1">INDIRECT("'" &amp; $A10 &amp; "'!$G$2")</f>
        <v>Service User
Elexon Service Desk
Elexon Technical Resolvers</v>
      </c>
    </row>
    <row r="11" spans="1:5" ht="81" customHeight="1">
      <c r="A11" s="48" t="s">
        <v>18</v>
      </c>
      <c r="B11" s="49" t="str" cm="1">
        <f t="array" aca="1" ref="B11" ca="1">INDIRECT("'" &amp; $A11 &amp; "'!$A$2")</f>
        <v>Validate that a Problem Record can be raised reactively from repeat incidents logged by a single participant.</v>
      </c>
      <c r="C11" s="49" t="str" cm="1">
        <f t="array" aca="1" ref="C11" ca="1">INDIRECT("'" &amp; $A11 &amp; "'!$B$2")</f>
        <v xml:space="preserve">Verify that a Problem Record can be created reactively when multiple incidents are logged by the same user (participant), </v>
      </c>
      <c r="D11" s="48" t="s">
        <v>19</v>
      </c>
      <c r="E11" s="49" t="str" cm="1">
        <f t="array" aca="1" ref="E11" ca="1">INDIRECT("'" &amp; $A11 &amp; "'!$G$2")</f>
        <v>SerivceUser
Elexon Service Desk
Problem Manager</v>
      </c>
    </row>
    <row r="12" spans="1:5" ht="81" customHeight="1">
      <c r="A12" s="48" t="s">
        <v>20</v>
      </c>
      <c r="B12" s="49" t="str" cm="1">
        <f t="array" aca="1" ref="B12" ca="1">INDIRECT("'" &amp; $A12 &amp; "'!$A$2")</f>
        <v>Validate portal behaviour when registering an account without selecting an organisation.</v>
      </c>
      <c r="C12" s="49" t="str" cm="1">
        <f t="array" aca="1" ref="C12" ca="1">INDIRECT("'" &amp; $A12 &amp; "'!$B$2")</f>
        <v>Testing of ServiceNow Support Portal Access</v>
      </c>
      <c r="D12" s="50" t="s">
        <v>21</v>
      </c>
      <c r="E12" s="49" t="str" cm="1">
        <f t="array" aca="1" ref="E12" ca="1">INDIRECT("'" &amp; $A12 &amp; "'!$G$2")</f>
        <v>Service User</v>
      </c>
    </row>
    <row r="13" spans="1:5" ht="81" customHeight="1">
      <c r="A13" s="48" t="s">
        <v>22</v>
      </c>
      <c r="B13" s="49" t="str" cm="1">
        <f t="array" aca="1" ref="B13" ca="1">INDIRECT("'" &amp; $A13 &amp; "'!$A$2")</f>
        <v xml:space="preserve">	Successful RBAC access: Parent can access child account cases</v>
      </c>
      <c r="C13" s="49" t="str" cm="1">
        <f t="array" aca="1" ref="C13" ca="1">INDIRECT("'" &amp; $A13 &amp; "'!$B$2")</f>
        <v>Testing of ServiceNow Support Portal Access</v>
      </c>
      <c r="D13" s="48" t="s">
        <v>23</v>
      </c>
      <c r="E13" s="49" t="str" cm="1">
        <f t="array" aca="1" ref="E13" ca="1">INDIRECT("'" &amp; $A13 &amp; "'!$G$2")</f>
        <v>Service User (Parent)</v>
      </c>
    </row>
    <row r="14" spans="1:5" ht="81" customHeight="1">
      <c r="A14" s="48" t="s">
        <v>24</v>
      </c>
      <c r="B14" s="49" t="str" cm="1">
        <f t="array" aca="1" ref="B14" ca="1">INDIRECT("'" &amp; $A14 &amp; "'!$A$2")</f>
        <v>Parent logs case on behalf of child</v>
      </c>
      <c r="C14" s="49" t="str" cm="1">
        <f t="array" aca="1" ref="C14" ca="1">INDIRECT("'" &amp; $A14 &amp; "'!$B$2")</f>
        <v>Testing of ServiceNow Support Portal Parent/Child</v>
      </c>
      <c r="D14" s="50" t="s">
        <v>23</v>
      </c>
      <c r="E14" s="49" t="str" cm="1">
        <f t="array" aca="1" ref="E14" ca="1">INDIRECT("'" &amp; $A14 &amp; "'!$G$2")</f>
        <v xml:space="preserve">Service User (Parent) 
</v>
      </c>
    </row>
    <row r="15" spans="1:5" ht="81" customHeight="1">
      <c r="A15" s="48" t="s">
        <v>25</v>
      </c>
      <c r="B15" s="49" t="str" cm="1">
        <f t="array" aca="1" ref="B15" ca="1">INDIRECT("'" &amp; $A15 &amp; "'!$A$2")</f>
        <v>Validate that a Parent user can view both their own cases and cases logged by linked Child organisations in the Elexon Support Portal.</v>
      </c>
      <c r="C15" s="49" t="str" cm="1">
        <f t="array" aca="1" ref="C15" ca="1">INDIRECT("'" &amp; $A15 &amp; "'!$B$2")</f>
        <v>Testing of ServiceNow Support Portal Access</v>
      </c>
      <c r="D15" s="48" t="s">
        <v>23</v>
      </c>
      <c r="E15" s="49" t="str" cm="1">
        <f t="array" aca="1" ref="E15" ca="1">INDIRECT("'" &amp; $A15 &amp; "'!$G$2")</f>
        <v>Service User (Parent)</v>
      </c>
    </row>
    <row r="16" spans="1:5" ht="81" customHeight="1">
      <c r="A16" s="48" t="s">
        <v>26</v>
      </c>
      <c r="B16" s="49" t="str" cm="1">
        <f t="array" aca="1" ref="B16" ca="1">INDIRECT("'" &amp; $A16 &amp; "'!$A$2")</f>
        <v>Validate that a Child user cannot view or access cases logged by their Parent organisation, ensuring Parent-Child boundaries are enforced.</v>
      </c>
      <c r="C16" s="49" t="str" cm="1">
        <f t="array" aca="1" ref="C16" ca="1">INDIRECT("'" &amp; $A16 &amp; "'!$B$2")</f>
        <v>Testing of ServiceNow Support Portal Access</v>
      </c>
      <c r="D16" s="50" t="s">
        <v>23</v>
      </c>
      <c r="E16" s="49" t="str" cm="1">
        <f t="array" aca="1" ref="E16" ca="1">INDIRECT("'" &amp; $A16 &amp; "'!$G$2")</f>
        <v>Service User (Child)</v>
      </c>
    </row>
    <row r="17" spans="1:5" ht="81" customHeight="1">
      <c r="A17" s="48" t="s">
        <v>27</v>
      </c>
      <c r="B17" s="49" t="str" cm="1">
        <f t="array" aca="1" ref="B17" ca="1">INDIRECT("'" &amp; $A17 &amp; "'!$A$2")</f>
        <v>Service Request Logging via ServiceNow</v>
      </c>
      <c r="C17" s="49" t="str" cm="1">
        <f t="array" aca="1" ref="C17" ca="1">INDIRECT("'" &amp; $A17 &amp; "'!$B$2")</f>
        <v>To verify that service requests can be successfully logged and tracked via the ServiceNow platform, with all requests routed through the Elexon Support Portal and assigned a default priority of P4.</v>
      </c>
      <c r="D17" s="50" t="s">
        <v>28</v>
      </c>
      <c r="E17" s="49" t="str" cm="1">
        <f t="array" aca="1" ref="E17" ca="1">INDIRECT("'" &amp; $A17 &amp; "'!$G$2")</f>
        <v>Service User
Elexon Service Desk</v>
      </c>
    </row>
  </sheetData>
  <phoneticPr fontId="14" type="noConversion"/>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5"/>
  <sheetViews>
    <sheetView topLeftCell="C3" zoomScale="90" zoomScaleNormal="90" workbookViewId="0">
      <selection activeCell="F8" sqref="F8"/>
    </sheetView>
  </sheetViews>
  <sheetFormatPr defaultColWidth="8.7109375" defaultRowHeight="15"/>
  <cols>
    <col min="1" max="1" width="43.42578125" style="16" customWidth="1"/>
    <col min="2" max="2" width="44.85546875" style="6" customWidth="1"/>
    <col min="3" max="3" width="25.85546875" style="16" customWidth="1"/>
    <col min="4" max="4" width="16.7109375" style="40" bestFit="1" customWidth="1"/>
    <col min="5" max="5" width="61.85546875" style="6" customWidth="1"/>
    <col min="6" max="6" width="55.85546875" style="16" customWidth="1"/>
    <col min="7" max="7" width="34.42578125" style="16" customWidth="1"/>
    <col min="8" max="8" width="31.85546875" style="44" bestFit="1" customWidth="1"/>
    <col min="9" max="16384" width="8.7109375" style="16"/>
  </cols>
  <sheetData>
    <row r="1" spans="1:8" s="6" customFormat="1" ht="15.95">
      <c r="A1" s="24" t="s">
        <v>1</v>
      </c>
      <c r="B1" s="24" t="s">
        <v>29</v>
      </c>
      <c r="C1" s="24" t="s">
        <v>30</v>
      </c>
      <c r="D1" s="39" t="s">
        <v>31</v>
      </c>
      <c r="E1" s="25" t="s">
        <v>32</v>
      </c>
      <c r="F1" s="25" t="s">
        <v>33</v>
      </c>
      <c r="G1" s="24" t="s">
        <v>34</v>
      </c>
      <c r="H1" s="24" t="s">
        <v>35</v>
      </c>
    </row>
    <row r="2" spans="1:8" s="6" customFormat="1" ht="50.45" customHeight="1">
      <c r="A2" s="70" t="s">
        <v>36</v>
      </c>
      <c r="B2" s="70" t="s">
        <v>37</v>
      </c>
      <c r="C2" s="71" t="s">
        <v>38</v>
      </c>
      <c r="D2" s="5">
        <v>1</v>
      </c>
      <c r="E2" s="7" t="s">
        <v>39</v>
      </c>
      <c r="F2" s="7" t="s">
        <v>40</v>
      </c>
      <c r="G2" s="70" t="s">
        <v>41</v>
      </c>
      <c r="H2" s="7" t="s">
        <v>42</v>
      </c>
    </row>
    <row r="3" spans="1:8" s="6" customFormat="1" ht="56.45" customHeight="1">
      <c r="A3" s="70"/>
      <c r="B3" s="70"/>
      <c r="C3" s="72"/>
      <c r="D3" s="5">
        <v>2</v>
      </c>
      <c r="E3" s="7" t="s">
        <v>43</v>
      </c>
      <c r="F3" s="7" t="s">
        <v>44</v>
      </c>
      <c r="G3" s="70"/>
      <c r="H3" s="7" t="s">
        <v>42</v>
      </c>
    </row>
    <row r="4" spans="1:8" s="6" customFormat="1" ht="46.5" customHeight="1">
      <c r="A4" s="70"/>
      <c r="B4" s="70"/>
      <c r="C4" s="72"/>
      <c r="D4" s="5">
        <v>3</v>
      </c>
      <c r="E4" s="7" t="s">
        <v>45</v>
      </c>
      <c r="F4" s="7" t="s">
        <v>46</v>
      </c>
      <c r="G4" s="70"/>
      <c r="H4" s="7" t="s">
        <v>42</v>
      </c>
    </row>
    <row r="5" spans="1:8" s="6" customFormat="1" ht="177" customHeight="1">
      <c r="A5" s="70"/>
      <c r="B5" s="70"/>
      <c r="C5" s="72"/>
      <c r="D5" s="5">
        <v>4</v>
      </c>
      <c r="E5" s="21" t="s">
        <v>47</v>
      </c>
      <c r="F5" s="7" t="s">
        <v>48</v>
      </c>
      <c r="G5" s="70"/>
      <c r="H5" s="7" t="s">
        <v>42</v>
      </c>
    </row>
    <row r="6" spans="1:8" s="6" customFormat="1" ht="15.95">
      <c r="A6" s="70"/>
      <c r="B6" s="70"/>
      <c r="C6" s="72"/>
      <c r="D6" s="5">
        <v>5</v>
      </c>
      <c r="E6" s="30" t="s">
        <v>49</v>
      </c>
      <c r="F6" s="7" t="s">
        <v>50</v>
      </c>
      <c r="G6" s="70"/>
      <c r="H6" s="7" t="s">
        <v>51</v>
      </c>
    </row>
    <row r="7" spans="1:8" s="6" customFormat="1" ht="32.1">
      <c r="A7" s="70"/>
      <c r="B7" s="70"/>
      <c r="C7" s="72"/>
      <c r="D7" s="5">
        <v>6</v>
      </c>
      <c r="E7" s="7" t="s">
        <v>52</v>
      </c>
      <c r="F7" s="7" t="s">
        <v>53</v>
      </c>
      <c r="G7" s="70"/>
      <c r="H7" s="7" t="s">
        <v>54</v>
      </c>
    </row>
    <row r="8" spans="1:8" s="6" customFormat="1" ht="15.95">
      <c r="A8" s="70"/>
      <c r="B8" s="70"/>
      <c r="C8" s="72"/>
      <c r="D8" s="5">
        <v>7</v>
      </c>
      <c r="E8" s="7" t="s">
        <v>55</v>
      </c>
      <c r="F8" s="7" t="s">
        <v>56</v>
      </c>
      <c r="G8" s="70"/>
      <c r="H8" s="7" t="s">
        <v>54</v>
      </c>
    </row>
    <row r="9" spans="1:8" s="6" customFormat="1" ht="15.95">
      <c r="A9" s="70"/>
      <c r="B9" s="70"/>
      <c r="C9" s="72"/>
      <c r="D9" s="5">
        <v>8</v>
      </c>
      <c r="E9" s="7" t="s">
        <v>57</v>
      </c>
      <c r="F9" s="7" t="s">
        <v>58</v>
      </c>
      <c r="G9" s="70"/>
      <c r="H9" s="7" t="s">
        <v>59</v>
      </c>
    </row>
    <row r="10" spans="1:8" s="6" customFormat="1" ht="32.1">
      <c r="A10" s="70"/>
      <c r="B10" s="70"/>
      <c r="C10" s="72"/>
      <c r="D10" s="5">
        <v>9</v>
      </c>
      <c r="E10" s="7" t="s">
        <v>60</v>
      </c>
      <c r="F10" s="7" t="s">
        <v>61</v>
      </c>
      <c r="G10" s="70"/>
      <c r="H10" s="7" t="s">
        <v>59</v>
      </c>
    </row>
    <row r="11" spans="1:8" s="6" customFormat="1" ht="63.95">
      <c r="A11" s="70"/>
      <c r="B11" s="70"/>
      <c r="C11" s="72"/>
      <c r="D11" s="5">
        <v>10</v>
      </c>
      <c r="E11" s="7" t="s">
        <v>62</v>
      </c>
      <c r="F11" s="7" t="s">
        <v>63</v>
      </c>
      <c r="G11" s="70"/>
      <c r="H11" s="7" t="s">
        <v>59</v>
      </c>
    </row>
    <row r="12" spans="1:8" s="6" customFormat="1" ht="48">
      <c r="A12" s="70"/>
      <c r="B12" s="70"/>
      <c r="C12" s="72"/>
      <c r="D12" s="5">
        <v>11</v>
      </c>
      <c r="E12" s="7" t="s">
        <v>64</v>
      </c>
      <c r="F12" s="7" t="s">
        <v>65</v>
      </c>
      <c r="G12" s="70"/>
      <c r="H12" s="7" t="s">
        <v>59</v>
      </c>
    </row>
    <row r="13" spans="1:8" s="6" customFormat="1" ht="15.95">
      <c r="A13" s="70"/>
      <c r="B13" s="70"/>
      <c r="C13" s="72"/>
      <c r="D13" s="5">
        <v>12</v>
      </c>
      <c r="E13" s="7" t="s">
        <v>66</v>
      </c>
      <c r="F13" s="7" t="s">
        <v>67</v>
      </c>
      <c r="G13" s="70"/>
      <c r="H13" s="7" t="s">
        <v>59</v>
      </c>
    </row>
    <row r="14" spans="1:8" ht="46.5" customHeight="1">
      <c r="A14" s="70"/>
      <c r="B14" s="70"/>
      <c r="C14" s="72"/>
      <c r="D14" s="5">
        <v>13</v>
      </c>
      <c r="E14" s="7" t="s">
        <v>68</v>
      </c>
      <c r="F14" s="7" t="s">
        <v>69</v>
      </c>
      <c r="G14" s="70"/>
      <c r="H14" s="7" t="s">
        <v>70</v>
      </c>
    </row>
    <row r="15" spans="1:8" ht="32.1">
      <c r="A15" s="70"/>
      <c r="B15" s="70"/>
      <c r="C15" s="72"/>
      <c r="D15" s="5">
        <v>14</v>
      </c>
      <c r="E15" s="17" t="s">
        <v>71</v>
      </c>
      <c r="F15" s="7" t="s">
        <v>72</v>
      </c>
      <c r="G15" s="70"/>
      <c r="H15" s="7" t="s">
        <v>42</v>
      </c>
    </row>
    <row r="16" spans="1:8" ht="48">
      <c r="A16" s="70"/>
      <c r="B16" s="70"/>
      <c r="C16" s="72"/>
      <c r="D16" s="5">
        <v>15</v>
      </c>
      <c r="E16" s="17" t="s">
        <v>73</v>
      </c>
      <c r="F16" s="7" t="s">
        <v>74</v>
      </c>
      <c r="G16" s="70"/>
      <c r="H16" s="7" t="s">
        <v>59</v>
      </c>
    </row>
    <row r="17" spans="1:8" ht="32.1">
      <c r="A17" s="70"/>
      <c r="B17" s="70"/>
      <c r="C17" s="72"/>
      <c r="D17" s="5">
        <v>16</v>
      </c>
      <c r="E17" s="17" t="s">
        <v>75</v>
      </c>
      <c r="F17" s="7" t="s">
        <v>76</v>
      </c>
      <c r="G17" s="70"/>
      <c r="H17" s="7" t="s">
        <v>59</v>
      </c>
    </row>
    <row r="18" spans="1:8" ht="48">
      <c r="A18" s="70"/>
      <c r="B18" s="70"/>
      <c r="C18" s="72"/>
      <c r="D18" s="5">
        <v>17</v>
      </c>
      <c r="E18" s="17" t="s">
        <v>77</v>
      </c>
      <c r="F18" s="7" t="s">
        <v>78</v>
      </c>
      <c r="G18" s="70"/>
      <c r="H18" s="7" t="s">
        <v>79</v>
      </c>
    </row>
    <row r="19" spans="1:8" ht="32.1">
      <c r="A19" s="70"/>
      <c r="B19" s="70"/>
      <c r="C19" s="72"/>
      <c r="D19" s="5">
        <v>18</v>
      </c>
      <c r="E19" s="18" t="s">
        <v>80</v>
      </c>
      <c r="F19" s="7" t="s">
        <v>81</v>
      </c>
      <c r="G19" s="70"/>
      <c r="H19" s="7" t="s">
        <v>82</v>
      </c>
    </row>
    <row r="20" spans="1:8" ht="15.95">
      <c r="A20" s="70"/>
      <c r="B20" s="70"/>
      <c r="C20" s="72"/>
      <c r="D20" s="5">
        <v>19</v>
      </c>
      <c r="E20" s="18" t="s">
        <v>83</v>
      </c>
      <c r="F20" s="7" t="s">
        <v>84</v>
      </c>
      <c r="G20" s="70"/>
      <c r="H20" s="7" t="s">
        <v>82</v>
      </c>
    </row>
    <row r="21" spans="1:8" ht="32.1">
      <c r="A21" s="70"/>
      <c r="B21" s="70"/>
      <c r="C21" s="72"/>
      <c r="D21" s="5">
        <v>20</v>
      </c>
      <c r="E21" s="17" t="s">
        <v>85</v>
      </c>
      <c r="F21" s="7" t="s">
        <v>86</v>
      </c>
      <c r="G21" s="70"/>
      <c r="H21" s="7" t="s">
        <v>82</v>
      </c>
    </row>
    <row r="22" spans="1:8" ht="15.95">
      <c r="A22" s="70"/>
      <c r="B22" s="70"/>
      <c r="C22" s="72"/>
      <c r="D22" s="5">
        <v>21</v>
      </c>
      <c r="E22" s="17" t="s">
        <v>87</v>
      </c>
      <c r="F22" s="7" t="s">
        <v>88</v>
      </c>
      <c r="G22" s="70"/>
      <c r="H22" s="7" t="s">
        <v>54</v>
      </c>
    </row>
    <row r="23" spans="1:8" ht="32.1">
      <c r="A23" s="70"/>
      <c r="B23" s="70"/>
      <c r="C23" s="72"/>
      <c r="D23" s="5">
        <v>22</v>
      </c>
      <c r="E23" s="19" t="s">
        <v>75</v>
      </c>
      <c r="F23" s="7" t="s">
        <v>89</v>
      </c>
      <c r="G23" s="70"/>
      <c r="H23" s="7" t="s">
        <v>82</v>
      </c>
    </row>
    <row r="24" spans="1:8" ht="48">
      <c r="A24" s="70"/>
      <c r="B24" s="70"/>
      <c r="C24" s="72"/>
      <c r="D24" s="5">
        <v>23</v>
      </c>
      <c r="E24" s="17" t="s">
        <v>90</v>
      </c>
      <c r="F24" s="7" t="s">
        <v>91</v>
      </c>
      <c r="G24" s="70"/>
      <c r="H24" s="7" t="s">
        <v>92</v>
      </c>
    </row>
    <row r="25" spans="1:8" ht="15.95">
      <c r="A25" s="70"/>
      <c r="B25" s="70"/>
      <c r="C25" s="72"/>
      <c r="D25" s="5">
        <v>24</v>
      </c>
      <c r="E25" s="7" t="s">
        <v>93</v>
      </c>
      <c r="F25" s="7" t="s">
        <v>94</v>
      </c>
      <c r="G25" s="70"/>
      <c r="H25" s="7" t="s">
        <v>82</v>
      </c>
    </row>
    <row r="26" spans="1:8" ht="32.1">
      <c r="A26" s="70"/>
      <c r="B26" s="70"/>
      <c r="C26" s="72"/>
      <c r="D26" s="5">
        <v>25</v>
      </c>
      <c r="E26" s="17" t="s">
        <v>95</v>
      </c>
      <c r="F26" s="15" t="s">
        <v>96</v>
      </c>
      <c r="G26" s="70"/>
      <c r="H26" s="7" t="s">
        <v>59</v>
      </c>
    </row>
    <row r="27" spans="1:8" ht="48">
      <c r="A27" s="70"/>
      <c r="B27" s="70"/>
      <c r="C27" s="73"/>
      <c r="D27" s="5">
        <v>26</v>
      </c>
      <c r="E27" s="17" t="s">
        <v>97</v>
      </c>
      <c r="F27" s="15" t="s">
        <v>98</v>
      </c>
      <c r="G27" s="70"/>
      <c r="H27" s="7" t="s">
        <v>99</v>
      </c>
    </row>
    <row r="29" spans="1:8">
      <c r="E29" s="23"/>
    </row>
    <row r="35" spans="5:5">
      <c r="E35" s="23"/>
    </row>
  </sheetData>
  <mergeCells count="4">
    <mergeCell ref="A2:A27"/>
    <mergeCell ref="B2:B27"/>
    <mergeCell ref="C2:C27"/>
    <mergeCell ref="G2:G2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0EFD5-8284-415E-946B-D25377BACBA9}">
  <dimension ref="A1:H27"/>
  <sheetViews>
    <sheetView topLeftCell="C18" workbookViewId="0">
      <selection activeCell="E24" sqref="E24"/>
    </sheetView>
  </sheetViews>
  <sheetFormatPr defaultColWidth="8.7109375" defaultRowHeight="15"/>
  <cols>
    <col min="1" max="1" width="53" style="6" customWidth="1"/>
    <col min="2" max="2" width="37.140625" style="6" customWidth="1"/>
    <col min="3" max="3" width="35.140625" style="6" customWidth="1"/>
    <col min="4" max="4" width="16.7109375" style="33" bestFit="1" customWidth="1"/>
    <col min="5" max="5" width="49.140625" style="6" customWidth="1"/>
    <col min="6" max="6" width="58.140625" style="6" customWidth="1"/>
    <col min="7" max="7" width="30.140625" style="6" customWidth="1"/>
    <col min="8" max="8" width="23.7109375" style="43" customWidth="1"/>
    <col min="9" max="9" width="15.28515625" style="6" customWidth="1"/>
    <col min="10" max="16384" width="8.7109375" style="6"/>
  </cols>
  <sheetData>
    <row r="1" spans="1:8" ht="15.95">
      <c r="A1" s="24" t="s">
        <v>1</v>
      </c>
      <c r="B1" s="24" t="s">
        <v>29</v>
      </c>
      <c r="C1" s="24" t="s">
        <v>30</v>
      </c>
      <c r="D1" s="39" t="s">
        <v>31</v>
      </c>
      <c r="E1" s="24" t="s">
        <v>32</v>
      </c>
      <c r="F1" s="25" t="s">
        <v>33</v>
      </c>
      <c r="G1" s="24" t="s">
        <v>34</v>
      </c>
      <c r="H1" s="39" t="s">
        <v>35</v>
      </c>
    </row>
    <row r="2" spans="1:8" ht="32.1">
      <c r="A2" s="70" t="s">
        <v>100</v>
      </c>
      <c r="B2" s="70" t="s">
        <v>37</v>
      </c>
      <c r="C2" s="70" t="s">
        <v>38</v>
      </c>
      <c r="D2" s="5">
        <v>1</v>
      </c>
      <c r="E2" s="7" t="s">
        <v>101</v>
      </c>
      <c r="F2" s="7" t="s">
        <v>102</v>
      </c>
      <c r="G2" s="70" t="s">
        <v>103</v>
      </c>
      <c r="H2" s="7" t="s">
        <v>42</v>
      </c>
    </row>
    <row r="3" spans="1:8" ht="32.1">
      <c r="A3" s="70"/>
      <c r="B3" s="70"/>
      <c r="C3" s="70"/>
      <c r="D3" s="5">
        <v>2</v>
      </c>
      <c r="E3" s="7" t="s">
        <v>104</v>
      </c>
      <c r="F3" s="7" t="s">
        <v>105</v>
      </c>
      <c r="G3" s="70"/>
      <c r="H3" s="7" t="s">
        <v>42</v>
      </c>
    </row>
    <row r="4" spans="1:8" ht="48">
      <c r="A4" s="70"/>
      <c r="B4" s="70"/>
      <c r="C4" s="70"/>
      <c r="D4" s="5">
        <v>3</v>
      </c>
      <c r="E4" s="7" t="s">
        <v>106</v>
      </c>
      <c r="F4" s="7" t="s">
        <v>107</v>
      </c>
      <c r="G4" s="70"/>
      <c r="H4" s="7" t="s">
        <v>42</v>
      </c>
    </row>
    <row r="5" spans="1:8" ht="192">
      <c r="A5" s="70"/>
      <c r="B5" s="70"/>
      <c r="C5" s="70"/>
      <c r="D5" s="5">
        <v>4</v>
      </c>
      <c r="E5" s="21" t="s">
        <v>47</v>
      </c>
      <c r="F5" s="7" t="s">
        <v>108</v>
      </c>
      <c r="G5" s="70"/>
      <c r="H5" s="7" t="s">
        <v>42</v>
      </c>
    </row>
    <row r="6" spans="1:8" ht="32.1">
      <c r="A6" s="70"/>
      <c r="B6" s="70"/>
      <c r="C6" s="70"/>
      <c r="D6" s="5">
        <v>5</v>
      </c>
      <c r="E6" s="30" t="s">
        <v>49</v>
      </c>
      <c r="F6" s="7" t="s">
        <v>109</v>
      </c>
      <c r="G6" s="70"/>
      <c r="H6" s="7" t="s">
        <v>51</v>
      </c>
    </row>
    <row r="7" spans="1:8" ht="15.95">
      <c r="A7" s="70"/>
      <c r="B7" s="70"/>
      <c r="C7" s="70"/>
      <c r="D7" s="5">
        <v>6</v>
      </c>
      <c r="E7" s="7" t="s">
        <v>110</v>
      </c>
      <c r="F7" s="7" t="s">
        <v>111</v>
      </c>
      <c r="G7" s="70"/>
      <c r="H7" s="7" t="s">
        <v>54</v>
      </c>
    </row>
    <row r="8" spans="1:8" ht="15.95">
      <c r="A8" s="70"/>
      <c r="B8" s="70"/>
      <c r="C8" s="70"/>
      <c r="D8" s="5">
        <v>7</v>
      </c>
      <c r="E8" s="7" t="s">
        <v>55</v>
      </c>
      <c r="F8" s="7" t="s">
        <v>112</v>
      </c>
      <c r="G8" s="70"/>
      <c r="H8" s="7" t="s">
        <v>54</v>
      </c>
    </row>
    <row r="9" spans="1:8" ht="32.1">
      <c r="A9" s="70"/>
      <c r="B9" s="70"/>
      <c r="C9" s="70"/>
      <c r="D9" s="5">
        <v>8</v>
      </c>
      <c r="E9" s="7" t="s">
        <v>57</v>
      </c>
      <c r="F9" s="7" t="s">
        <v>113</v>
      </c>
      <c r="G9" s="70"/>
      <c r="H9" s="7" t="s">
        <v>59</v>
      </c>
    </row>
    <row r="10" spans="1:8" ht="32.1">
      <c r="A10" s="70"/>
      <c r="B10" s="70"/>
      <c r="C10" s="70"/>
      <c r="D10" s="5">
        <v>9</v>
      </c>
      <c r="E10" s="7" t="s">
        <v>114</v>
      </c>
      <c r="F10" s="7" t="s">
        <v>115</v>
      </c>
      <c r="G10" s="70"/>
      <c r="H10" s="7" t="s">
        <v>59</v>
      </c>
    </row>
    <row r="11" spans="1:8" ht="63.95">
      <c r="A11" s="70"/>
      <c r="B11" s="70"/>
      <c r="C11" s="70"/>
      <c r="D11" s="5">
        <v>10</v>
      </c>
      <c r="E11" s="7" t="s">
        <v>62</v>
      </c>
      <c r="F11" s="7" t="s">
        <v>116</v>
      </c>
      <c r="G11" s="70"/>
      <c r="H11" s="7" t="s">
        <v>59</v>
      </c>
    </row>
    <row r="12" spans="1:8" ht="48">
      <c r="A12" s="70"/>
      <c r="B12" s="70"/>
      <c r="C12" s="70"/>
      <c r="D12" s="5">
        <v>11</v>
      </c>
      <c r="E12" s="7" t="s">
        <v>64</v>
      </c>
      <c r="F12" s="7" t="s">
        <v>117</v>
      </c>
      <c r="G12" s="70"/>
      <c r="H12" s="7" t="s">
        <v>59</v>
      </c>
    </row>
    <row r="13" spans="1:8" ht="15.95">
      <c r="A13" s="70"/>
      <c r="B13" s="70"/>
      <c r="C13" s="70"/>
      <c r="D13" s="5">
        <v>12</v>
      </c>
      <c r="E13" s="7" t="s">
        <v>66</v>
      </c>
      <c r="F13" s="7" t="s">
        <v>118</v>
      </c>
      <c r="G13" s="70"/>
      <c r="H13" s="7" t="s">
        <v>59</v>
      </c>
    </row>
    <row r="14" spans="1:8" ht="32.1">
      <c r="A14" s="70"/>
      <c r="B14" s="70"/>
      <c r="C14" s="70"/>
      <c r="D14" s="5">
        <v>13</v>
      </c>
      <c r="E14" s="7" t="s">
        <v>68</v>
      </c>
      <c r="F14" s="7" t="s">
        <v>119</v>
      </c>
      <c r="G14" s="70"/>
      <c r="H14" s="7" t="s">
        <v>70</v>
      </c>
    </row>
    <row r="15" spans="1:8" ht="48">
      <c r="A15" s="70"/>
      <c r="B15" s="70"/>
      <c r="C15" s="70"/>
      <c r="D15" s="5">
        <v>14</v>
      </c>
      <c r="E15" s="17" t="s">
        <v>71</v>
      </c>
      <c r="F15" s="7" t="s">
        <v>120</v>
      </c>
      <c r="G15" s="70"/>
      <c r="H15" s="7" t="s">
        <v>121</v>
      </c>
    </row>
    <row r="16" spans="1:8" ht="48">
      <c r="A16" s="70"/>
      <c r="B16" s="70"/>
      <c r="C16" s="70"/>
      <c r="D16" s="5">
        <v>15</v>
      </c>
      <c r="E16" s="17" t="s">
        <v>73</v>
      </c>
      <c r="F16" s="7" t="s">
        <v>122</v>
      </c>
      <c r="G16" s="70"/>
      <c r="H16" s="7" t="s">
        <v>59</v>
      </c>
    </row>
    <row r="17" spans="1:8" ht="48">
      <c r="A17" s="70"/>
      <c r="B17" s="70"/>
      <c r="C17" s="70"/>
      <c r="D17" s="5">
        <v>16</v>
      </c>
      <c r="E17" s="17" t="s">
        <v>123</v>
      </c>
      <c r="F17" s="7" t="s">
        <v>124</v>
      </c>
      <c r="G17" s="70"/>
      <c r="H17" s="7" t="s">
        <v>59</v>
      </c>
    </row>
    <row r="18" spans="1:8" ht="48">
      <c r="A18" s="70"/>
      <c r="B18" s="70"/>
      <c r="C18" s="70"/>
      <c r="D18" s="5">
        <v>17</v>
      </c>
      <c r="E18" s="17" t="s">
        <v>77</v>
      </c>
      <c r="F18" s="7" t="s">
        <v>125</v>
      </c>
      <c r="G18" s="70"/>
      <c r="H18" s="7" t="s">
        <v>126</v>
      </c>
    </row>
    <row r="19" spans="1:8" ht="48">
      <c r="A19" s="70"/>
      <c r="B19" s="70"/>
      <c r="C19" s="70"/>
      <c r="D19" s="5">
        <v>18</v>
      </c>
      <c r="E19" s="18" t="s">
        <v>80</v>
      </c>
      <c r="F19" s="7" t="s">
        <v>127</v>
      </c>
      <c r="G19" s="70"/>
      <c r="H19" s="7" t="s">
        <v>82</v>
      </c>
    </row>
    <row r="20" spans="1:8" ht="48">
      <c r="A20" s="70"/>
      <c r="B20" s="70"/>
      <c r="C20" s="70"/>
      <c r="D20" s="5">
        <v>19</v>
      </c>
      <c r="E20" s="18" t="s">
        <v>83</v>
      </c>
      <c r="F20" s="7" t="s">
        <v>128</v>
      </c>
      <c r="G20" s="70"/>
      <c r="H20" s="7" t="s">
        <v>126</v>
      </c>
    </row>
    <row r="21" spans="1:8" ht="48">
      <c r="A21" s="70"/>
      <c r="B21" s="70"/>
      <c r="C21" s="70"/>
      <c r="D21" s="5">
        <v>20</v>
      </c>
      <c r="E21" s="17" t="s">
        <v>129</v>
      </c>
      <c r="F21" s="7" t="s">
        <v>130</v>
      </c>
      <c r="G21" s="70"/>
      <c r="H21" s="7" t="s">
        <v>126</v>
      </c>
    </row>
    <row r="22" spans="1:8" ht="32.1">
      <c r="A22" s="70"/>
      <c r="B22" s="70"/>
      <c r="C22" s="70"/>
      <c r="D22" s="5">
        <v>21</v>
      </c>
      <c r="E22" s="17" t="s">
        <v>87</v>
      </c>
      <c r="F22" s="7" t="s">
        <v>131</v>
      </c>
      <c r="G22" s="70"/>
      <c r="H22" s="7" t="s">
        <v>54</v>
      </c>
    </row>
    <row r="23" spans="1:8" ht="32.1">
      <c r="A23" s="70"/>
      <c r="B23" s="70"/>
      <c r="C23" s="70"/>
      <c r="D23" s="5">
        <v>22</v>
      </c>
      <c r="E23" s="19" t="s">
        <v>132</v>
      </c>
      <c r="F23" s="7" t="s">
        <v>133</v>
      </c>
      <c r="G23" s="70"/>
      <c r="H23" s="7" t="s">
        <v>82</v>
      </c>
    </row>
    <row r="24" spans="1:8" ht="48">
      <c r="A24" s="70"/>
      <c r="B24" s="70"/>
      <c r="C24" s="70"/>
      <c r="D24" s="5">
        <v>23</v>
      </c>
      <c r="E24" s="17" t="s">
        <v>90</v>
      </c>
      <c r="F24" s="7" t="s">
        <v>134</v>
      </c>
      <c r="G24" s="70"/>
      <c r="H24" s="7" t="s">
        <v>92</v>
      </c>
    </row>
    <row r="25" spans="1:8" ht="15.95">
      <c r="A25" s="70"/>
      <c r="B25" s="70"/>
      <c r="C25" s="70"/>
      <c r="D25" s="5">
        <v>24</v>
      </c>
      <c r="E25" s="7" t="s">
        <v>93</v>
      </c>
      <c r="F25" s="7" t="s">
        <v>94</v>
      </c>
      <c r="G25" s="70"/>
      <c r="H25" s="7" t="s">
        <v>82</v>
      </c>
    </row>
    <row r="26" spans="1:8" ht="32.1">
      <c r="A26" s="70"/>
      <c r="B26" s="70"/>
      <c r="C26" s="70"/>
      <c r="D26" s="5">
        <v>25</v>
      </c>
      <c r="E26" s="17" t="s">
        <v>95</v>
      </c>
      <c r="F26" s="7" t="s">
        <v>135</v>
      </c>
      <c r="G26" s="70"/>
      <c r="H26" s="7" t="s">
        <v>59</v>
      </c>
    </row>
    <row r="27" spans="1:8" ht="63.95">
      <c r="A27" s="70"/>
      <c r="B27" s="70"/>
      <c r="C27" s="70"/>
      <c r="D27" s="5">
        <v>26</v>
      </c>
      <c r="E27" s="17" t="s">
        <v>97</v>
      </c>
      <c r="F27" s="7" t="s">
        <v>136</v>
      </c>
      <c r="G27" s="70"/>
      <c r="H27" s="7" t="s">
        <v>99</v>
      </c>
    </row>
  </sheetData>
  <mergeCells count="4">
    <mergeCell ref="A2:A27"/>
    <mergeCell ref="B2:B27"/>
    <mergeCell ref="C2:C27"/>
    <mergeCell ref="G2:G27"/>
  </mergeCells>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2510A-CEDF-4D79-9EA5-46CC81B61405}">
  <dimension ref="A1:H43"/>
  <sheetViews>
    <sheetView topLeftCell="C25" workbookViewId="0">
      <selection activeCell="E4" sqref="E4"/>
    </sheetView>
  </sheetViews>
  <sheetFormatPr defaultColWidth="8.7109375" defaultRowHeight="15"/>
  <cols>
    <col min="1" max="1" width="45.42578125" style="6" customWidth="1"/>
    <col min="2" max="2" width="47.85546875" style="6" customWidth="1"/>
    <col min="3" max="3" width="24.42578125" style="6" customWidth="1"/>
    <col min="4" max="4" width="16.7109375" style="33" bestFit="1" customWidth="1"/>
    <col min="5" max="5" width="58" style="6" customWidth="1"/>
    <col min="6" max="6" width="50.7109375" style="6" customWidth="1"/>
    <col min="7" max="7" width="32.42578125" style="6" customWidth="1"/>
    <col min="8" max="8" width="22.28515625" style="43" customWidth="1"/>
    <col min="9" max="9" width="15" style="6" customWidth="1"/>
    <col min="10" max="16384" width="8.7109375" style="6"/>
  </cols>
  <sheetData>
    <row r="1" spans="1:8" ht="15.95">
      <c r="A1" s="25" t="s">
        <v>1</v>
      </c>
      <c r="B1" s="25" t="s">
        <v>29</v>
      </c>
      <c r="C1" s="25" t="s">
        <v>30</v>
      </c>
      <c r="D1" s="46" t="s">
        <v>31</v>
      </c>
      <c r="E1" s="25" t="s">
        <v>32</v>
      </c>
      <c r="F1" s="25" t="s">
        <v>33</v>
      </c>
      <c r="G1" s="25" t="s">
        <v>34</v>
      </c>
      <c r="H1" s="25" t="s">
        <v>35</v>
      </c>
    </row>
    <row r="2" spans="1:8" ht="32.25" customHeight="1">
      <c r="A2" s="70" t="s">
        <v>137</v>
      </c>
      <c r="B2" s="70" t="s">
        <v>37</v>
      </c>
      <c r="C2" s="70" t="s">
        <v>138</v>
      </c>
      <c r="D2" s="5">
        <v>1</v>
      </c>
      <c r="E2" s="7" t="s">
        <v>139</v>
      </c>
      <c r="F2" s="7" t="s">
        <v>140</v>
      </c>
      <c r="G2" s="70" t="s">
        <v>141</v>
      </c>
      <c r="H2" s="7" t="s">
        <v>142</v>
      </c>
    </row>
    <row r="3" spans="1:8" ht="34.5" customHeight="1">
      <c r="A3" s="70"/>
      <c r="B3" s="70"/>
      <c r="C3" s="70"/>
      <c r="D3" s="5">
        <v>2</v>
      </c>
      <c r="E3" s="7" t="s">
        <v>106</v>
      </c>
      <c r="F3" s="7" t="s">
        <v>143</v>
      </c>
      <c r="G3" s="70"/>
      <c r="H3" s="7" t="s">
        <v>142</v>
      </c>
    </row>
    <row r="4" spans="1:8" ht="192">
      <c r="A4" s="70"/>
      <c r="B4" s="70"/>
      <c r="C4" s="70"/>
      <c r="D4" s="5">
        <v>3</v>
      </c>
      <c r="E4" s="21" t="s">
        <v>47</v>
      </c>
      <c r="F4" s="7" t="s">
        <v>144</v>
      </c>
      <c r="G4" s="70"/>
      <c r="H4" s="7" t="s">
        <v>142</v>
      </c>
    </row>
    <row r="5" spans="1:8" ht="15.95">
      <c r="A5" s="70"/>
      <c r="B5" s="70"/>
      <c r="C5" s="70"/>
      <c r="D5" s="5">
        <v>4</v>
      </c>
      <c r="E5" s="8" t="s">
        <v>49</v>
      </c>
      <c r="F5" s="7" t="s">
        <v>145</v>
      </c>
      <c r="G5" s="70"/>
      <c r="H5" s="7" t="s">
        <v>142</v>
      </c>
    </row>
    <row r="6" spans="1:8" ht="15.95">
      <c r="A6" s="70"/>
      <c r="B6" s="70"/>
      <c r="C6" s="70"/>
      <c r="D6" s="5">
        <v>5</v>
      </c>
      <c r="E6" s="7" t="s">
        <v>146</v>
      </c>
      <c r="F6" s="7" t="s">
        <v>147</v>
      </c>
      <c r="G6" s="70"/>
      <c r="H6" s="7" t="s">
        <v>148</v>
      </c>
    </row>
    <row r="7" spans="1:8" ht="15.95">
      <c r="A7" s="70"/>
      <c r="B7" s="70"/>
      <c r="C7" s="70"/>
      <c r="D7" s="5">
        <v>6</v>
      </c>
      <c r="E7" s="7" t="s">
        <v>55</v>
      </c>
      <c r="F7" s="7" t="s">
        <v>149</v>
      </c>
      <c r="G7" s="70"/>
      <c r="H7" s="7" t="s">
        <v>150</v>
      </c>
    </row>
    <row r="8" spans="1:8" ht="32.1">
      <c r="A8" s="70"/>
      <c r="B8" s="70"/>
      <c r="C8" s="70"/>
      <c r="D8" s="5">
        <v>7</v>
      </c>
      <c r="E8" s="7" t="s">
        <v>57</v>
      </c>
      <c r="F8" s="7" t="s">
        <v>151</v>
      </c>
      <c r="G8" s="70"/>
      <c r="H8" s="7" t="s">
        <v>150</v>
      </c>
    </row>
    <row r="9" spans="1:8" ht="32.1">
      <c r="A9" s="70"/>
      <c r="B9" s="70"/>
      <c r="C9" s="70"/>
      <c r="D9" s="5">
        <v>8</v>
      </c>
      <c r="E9" s="7" t="s">
        <v>114</v>
      </c>
      <c r="F9" s="7" t="s">
        <v>152</v>
      </c>
      <c r="G9" s="70"/>
      <c r="H9" s="7" t="s">
        <v>59</v>
      </c>
    </row>
    <row r="10" spans="1:8" ht="63.95">
      <c r="A10" s="70"/>
      <c r="B10" s="70"/>
      <c r="C10" s="70"/>
      <c r="D10" s="5">
        <v>9</v>
      </c>
      <c r="E10" s="7" t="s">
        <v>62</v>
      </c>
      <c r="F10" s="7" t="s">
        <v>153</v>
      </c>
      <c r="G10" s="70"/>
      <c r="H10" s="7" t="s">
        <v>59</v>
      </c>
    </row>
    <row r="11" spans="1:8" ht="48">
      <c r="A11" s="70"/>
      <c r="B11" s="70"/>
      <c r="C11" s="70"/>
      <c r="D11" s="5">
        <v>10</v>
      </c>
      <c r="E11" s="7" t="s">
        <v>64</v>
      </c>
      <c r="F11" s="7" t="s">
        <v>154</v>
      </c>
      <c r="G11" s="70"/>
      <c r="H11" s="7" t="s">
        <v>59</v>
      </c>
    </row>
    <row r="12" spans="1:8" ht="15.95">
      <c r="A12" s="70"/>
      <c r="B12" s="70"/>
      <c r="C12" s="70"/>
      <c r="D12" s="5">
        <v>11</v>
      </c>
      <c r="E12" s="7" t="s">
        <v>66</v>
      </c>
      <c r="F12" s="7" t="s">
        <v>155</v>
      </c>
      <c r="G12" s="70"/>
      <c r="H12" s="7" t="s">
        <v>59</v>
      </c>
    </row>
    <row r="13" spans="1:8" ht="32.1">
      <c r="A13" s="70"/>
      <c r="B13" s="70"/>
      <c r="C13" s="70"/>
      <c r="D13" s="5">
        <v>12</v>
      </c>
      <c r="E13" s="7" t="s">
        <v>68</v>
      </c>
      <c r="F13" s="7" t="s">
        <v>156</v>
      </c>
      <c r="G13" s="70"/>
      <c r="H13" s="7" t="s">
        <v>150</v>
      </c>
    </row>
    <row r="14" spans="1:8" ht="48">
      <c r="A14" s="70"/>
      <c r="B14" s="70"/>
      <c r="C14" s="70"/>
      <c r="D14" s="5">
        <v>13</v>
      </c>
      <c r="E14" s="17" t="s">
        <v>157</v>
      </c>
      <c r="F14" s="7" t="s">
        <v>158</v>
      </c>
      <c r="G14" s="70"/>
      <c r="H14" s="7" t="s">
        <v>54</v>
      </c>
    </row>
    <row r="15" spans="1:8" ht="48">
      <c r="A15" s="70"/>
      <c r="B15" s="70"/>
      <c r="C15" s="70"/>
      <c r="D15" s="5">
        <v>14</v>
      </c>
      <c r="E15" s="17" t="s">
        <v>73</v>
      </c>
      <c r="F15" s="7" t="s">
        <v>159</v>
      </c>
      <c r="G15" s="70"/>
      <c r="H15" s="7" t="s">
        <v>160</v>
      </c>
    </row>
    <row r="16" spans="1:8" ht="48">
      <c r="A16" s="70"/>
      <c r="B16" s="70"/>
      <c r="C16" s="70"/>
      <c r="D16" s="5">
        <v>15</v>
      </c>
      <c r="E16" s="17" t="s">
        <v>123</v>
      </c>
      <c r="F16" s="7" t="s">
        <v>159</v>
      </c>
      <c r="G16" s="70"/>
      <c r="H16" s="7" t="s">
        <v>150</v>
      </c>
    </row>
    <row r="17" spans="1:8" ht="48">
      <c r="A17" s="70"/>
      <c r="B17" s="70"/>
      <c r="C17" s="70"/>
      <c r="D17" s="5">
        <v>16</v>
      </c>
      <c r="E17" s="17" t="s">
        <v>77</v>
      </c>
      <c r="F17" s="7" t="s">
        <v>161</v>
      </c>
      <c r="G17" s="70"/>
      <c r="H17" s="7" t="s">
        <v>162</v>
      </c>
    </row>
    <row r="18" spans="1:8" ht="32.1">
      <c r="A18" s="70"/>
      <c r="B18" s="70"/>
      <c r="C18" s="70"/>
      <c r="D18" s="5">
        <v>17</v>
      </c>
      <c r="E18" s="18" t="s">
        <v>80</v>
      </c>
      <c r="F18" s="7" t="s">
        <v>163</v>
      </c>
      <c r="G18" s="70"/>
      <c r="H18" s="7" t="s">
        <v>164</v>
      </c>
    </row>
    <row r="19" spans="1:8" ht="15.95">
      <c r="A19" s="70"/>
      <c r="B19" s="70"/>
      <c r="C19" s="70"/>
      <c r="D19" s="5">
        <v>18</v>
      </c>
      <c r="E19" s="18" t="s">
        <v>83</v>
      </c>
      <c r="F19" s="7" t="s">
        <v>165</v>
      </c>
      <c r="G19" s="70"/>
      <c r="H19" s="7" t="s">
        <v>166</v>
      </c>
    </row>
    <row r="20" spans="1:8" ht="32.1">
      <c r="A20" s="70"/>
      <c r="B20" s="70"/>
      <c r="C20" s="70"/>
      <c r="D20" s="5">
        <v>19</v>
      </c>
      <c r="E20" s="17" t="s">
        <v>167</v>
      </c>
      <c r="F20" s="7" t="s">
        <v>168</v>
      </c>
      <c r="G20" s="70"/>
      <c r="H20" s="7" t="s">
        <v>150</v>
      </c>
    </row>
    <row r="21" spans="1:8" ht="15.95">
      <c r="A21" s="70"/>
      <c r="B21" s="70"/>
      <c r="C21" s="70"/>
      <c r="D21" s="5">
        <v>20</v>
      </c>
      <c r="E21" s="17" t="s">
        <v>87</v>
      </c>
      <c r="F21" s="7" t="s">
        <v>169</v>
      </c>
      <c r="G21" s="70"/>
      <c r="H21" s="7" t="s">
        <v>54</v>
      </c>
    </row>
    <row r="22" spans="1:8" ht="32.1">
      <c r="A22" s="70"/>
      <c r="B22" s="70"/>
      <c r="C22" s="70"/>
      <c r="D22" s="5">
        <v>21</v>
      </c>
      <c r="E22" s="19" t="s">
        <v>132</v>
      </c>
      <c r="F22" s="7" t="s">
        <v>170</v>
      </c>
      <c r="G22" s="70"/>
      <c r="H22" s="7" t="s">
        <v>162</v>
      </c>
    </row>
    <row r="23" spans="1:8" ht="48">
      <c r="A23" s="70"/>
      <c r="B23" s="70"/>
      <c r="C23" s="70"/>
      <c r="D23" s="5">
        <v>22</v>
      </c>
      <c r="E23" s="17" t="s">
        <v>90</v>
      </c>
      <c r="F23" s="7" t="s">
        <v>171</v>
      </c>
      <c r="G23" s="70"/>
      <c r="H23" s="7" t="s">
        <v>172</v>
      </c>
    </row>
    <row r="24" spans="1:8" ht="15.95">
      <c r="A24" s="70"/>
      <c r="B24" s="70"/>
      <c r="C24" s="70"/>
      <c r="D24" s="5">
        <v>23</v>
      </c>
      <c r="E24" s="7" t="s">
        <v>93</v>
      </c>
      <c r="F24" s="7" t="s">
        <v>173</v>
      </c>
      <c r="G24" s="70"/>
      <c r="H24" s="7" t="s">
        <v>54</v>
      </c>
    </row>
    <row r="25" spans="1:8" ht="32.1">
      <c r="A25" s="70"/>
      <c r="B25" s="70"/>
      <c r="C25" s="70"/>
      <c r="D25" s="5">
        <v>24</v>
      </c>
      <c r="E25" s="17" t="s">
        <v>95</v>
      </c>
      <c r="F25" s="7" t="s">
        <v>174</v>
      </c>
      <c r="G25" s="70"/>
      <c r="H25" s="7" t="s">
        <v>59</v>
      </c>
    </row>
    <row r="26" spans="1:8" ht="48">
      <c r="A26" s="70"/>
      <c r="B26" s="70"/>
      <c r="C26" s="70"/>
      <c r="D26" s="5">
        <v>25</v>
      </c>
      <c r="E26" s="17" t="s">
        <v>97</v>
      </c>
      <c r="F26" s="7" t="s">
        <v>175</v>
      </c>
      <c r="G26" s="70"/>
      <c r="H26" s="7" t="s">
        <v>148</v>
      </c>
    </row>
    <row r="27" spans="1:8" ht="15.95">
      <c r="A27" s="70"/>
      <c r="B27" s="70"/>
      <c r="C27" s="70"/>
      <c r="D27" s="5">
        <v>26</v>
      </c>
      <c r="E27" s="7" t="s">
        <v>176</v>
      </c>
      <c r="F27" s="7"/>
      <c r="G27" s="7"/>
      <c r="H27" s="7" t="s">
        <v>59</v>
      </c>
    </row>
    <row r="28" spans="1:8" ht="15.95">
      <c r="A28" s="70"/>
      <c r="B28" s="70"/>
      <c r="C28" s="70"/>
      <c r="D28" s="5">
        <v>27</v>
      </c>
      <c r="E28" s="7" t="s">
        <v>177</v>
      </c>
      <c r="F28" s="7"/>
      <c r="G28" s="7"/>
      <c r="H28" s="7" t="s">
        <v>59</v>
      </c>
    </row>
    <row r="29" spans="1:8" ht="15.95">
      <c r="A29" s="70"/>
      <c r="B29" s="70"/>
      <c r="C29" s="70"/>
      <c r="D29" s="5">
        <v>28</v>
      </c>
      <c r="E29" s="7" t="s">
        <v>178</v>
      </c>
      <c r="F29" s="7"/>
      <c r="G29" s="7"/>
      <c r="H29" s="7" t="s">
        <v>59</v>
      </c>
    </row>
    <row r="30" spans="1:8" ht="15.95">
      <c r="A30" s="70"/>
      <c r="B30" s="70"/>
      <c r="C30" s="70"/>
      <c r="D30" s="5">
        <v>29</v>
      </c>
      <c r="E30" s="7" t="s">
        <v>179</v>
      </c>
      <c r="F30" s="7"/>
      <c r="G30" s="7"/>
      <c r="H30" s="7" t="s">
        <v>59</v>
      </c>
    </row>
    <row r="31" spans="1:8" ht="15.95">
      <c r="A31" s="70"/>
      <c r="B31" s="70"/>
      <c r="C31" s="70"/>
      <c r="D31" s="5">
        <v>30</v>
      </c>
      <c r="E31" s="7" t="s">
        <v>180</v>
      </c>
      <c r="F31" s="7"/>
      <c r="G31" s="7"/>
      <c r="H31" s="7" t="s">
        <v>59</v>
      </c>
    </row>
    <row r="32" spans="1:8" ht="15.95">
      <c r="A32" s="70"/>
      <c r="B32" s="70"/>
      <c r="C32" s="70"/>
      <c r="D32" s="5">
        <v>31</v>
      </c>
      <c r="E32" s="7" t="s">
        <v>181</v>
      </c>
      <c r="F32" s="7"/>
      <c r="G32" s="7"/>
      <c r="H32" s="7" t="s">
        <v>182</v>
      </c>
    </row>
    <row r="33" spans="1:8" ht="48">
      <c r="A33" s="70"/>
      <c r="B33" s="70"/>
      <c r="C33" s="70"/>
      <c r="D33" s="5">
        <v>32</v>
      </c>
      <c r="E33" s="7" t="s">
        <v>183</v>
      </c>
      <c r="F33" s="7"/>
      <c r="G33" s="7"/>
      <c r="H33" s="7" t="s">
        <v>182</v>
      </c>
    </row>
    <row r="34" spans="1:8" ht="32.1">
      <c r="A34" s="70"/>
      <c r="B34" s="70"/>
      <c r="C34" s="70"/>
      <c r="D34" s="5">
        <v>33</v>
      </c>
      <c r="E34" s="7" t="s">
        <v>184</v>
      </c>
      <c r="F34" s="7"/>
      <c r="G34" s="7"/>
      <c r="H34" s="7" t="s">
        <v>182</v>
      </c>
    </row>
    <row r="35" spans="1:8" ht="15.95">
      <c r="A35" s="70"/>
      <c r="B35" s="70"/>
      <c r="C35" s="70"/>
      <c r="D35" s="5">
        <v>34</v>
      </c>
      <c r="E35" s="7" t="s">
        <v>185</v>
      </c>
      <c r="F35" s="7"/>
      <c r="G35" s="7"/>
      <c r="H35" s="7" t="s">
        <v>182</v>
      </c>
    </row>
    <row r="36" spans="1:8" ht="15.95">
      <c r="A36" s="70"/>
      <c r="B36" s="70"/>
      <c r="C36" s="70"/>
      <c r="D36" s="5">
        <v>35</v>
      </c>
      <c r="E36" s="7" t="s">
        <v>186</v>
      </c>
      <c r="F36" s="7"/>
      <c r="G36" s="7"/>
      <c r="H36" s="7" t="s">
        <v>182</v>
      </c>
    </row>
    <row r="37" spans="1:8" ht="15.95">
      <c r="A37" s="70"/>
      <c r="B37" s="70"/>
      <c r="C37" s="70"/>
      <c r="D37" s="5">
        <v>36</v>
      </c>
      <c r="E37" s="7" t="s">
        <v>187</v>
      </c>
      <c r="F37" s="7"/>
      <c r="G37" s="7"/>
      <c r="H37" s="7" t="s">
        <v>182</v>
      </c>
    </row>
    <row r="38" spans="1:8" ht="15.95">
      <c r="A38" s="70"/>
      <c r="B38" s="70"/>
      <c r="C38" s="70"/>
      <c r="D38" s="5">
        <v>37</v>
      </c>
      <c r="E38" s="7" t="s">
        <v>188</v>
      </c>
      <c r="F38" s="7"/>
      <c r="G38" s="7"/>
      <c r="H38" s="7" t="s">
        <v>182</v>
      </c>
    </row>
    <row r="39" spans="1:8" ht="15.95">
      <c r="A39" s="70"/>
      <c r="B39" s="70"/>
      <c r="C39" s="70"/>
      <c r="D39" s="5">
        <v>38</v>
      </c>
      <c r="E39" s="7" t="s">
        <v>189</v>
      </c>
      <c r="F39" s="7"/>
      <c r="G39" s="7"/>
      <c r="H39" s="7" t="s">
        <v>182</v>
      </c>
    </row>
    <row r="40" spans="1:8" ht="15.95">
      <c r="A40" s="70"/>
      <c r="B40" s="70"/>
      <c r="C40" s="70"/>
      <c r="D40" s="5">
        <v>39</v>
      </c>
      <c r="E40" s="7" t="s">
        <v>190</v>
      </c>
      <c r="F40" s="7"/>
      <c r="G40" s="7"/>
      <c r="H40" s="7" t="s">
        <v>182</v>
      </c>
    </row>
    <row r="41" spans="1:8" ht="32.1">
      <c r="A41" s="70"/>
      <c r="B41" s="70"/>
      <c r="C41" s="70"/>
      <c r="D41" s="5">
        <v>40</v>
      </c>
      <c r="E41" s="7" t="s">
        <v>191</v>
      </c>
      <c r="F41" s="7"/>
      <c r="G41" s="7"/>
      <c r="H41" s="7" t="s">
        <v>182</v>
      </c>
    </row>
    <row r="42" spans="1:8" ht="15.95">
      <c r="A42" s="70"/>
      <c r="B42" s="70"/>
      <c r="C42" s="70"/>
      <c r="D42" s="5">
        <v>41</v>
      </c>
      <c r="E42" s="7" t="s">
        <v>192</v>
      </c>
      <c r="F42" s="7"/>
      <c r="G42" s="7"/>
      <c r="H42" s="7" t="s">
        <v>182</v>
      </c>
    </row>
    <row r="43" spans="1:8" ht="32.1">
      <c r="A43" s="70"/>
      <c r="B43" s="70"/>
      <c r="C43" s="70"/>
      <c r="D43" s="5">
        <v>42</v>
      </c>
      <c r="E43" s="7" t="s">
        <v>193</v>
      </c>
      <c r="F43" s="7"/>
      <c r="G43" s="7"/>
      <c r="H43" s="7" t="s">
        <v>182</v>
      </c>
    </row>
  </sheetData>
  <mergeCells count="4">
    <mergeCell ref="G2:G26"/>
    <mergeCell ref="A2:A43"/>
    <mergeCell ref="B2:B43"/>
    <mergeCell ref="C2:C4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CD929-8A57-4189-B8DA-BAFD370ACD7B}">
  <dimension ref="A1:H44"/>
  <sheetViews>
    <sheetView topLeftCell="C16" zoomScale="90" zoomScaleNormal="90" workbookViewId="0">
      <selection activeCell="F30" sqref="F30"/>
    </sheetView>
  </sheetViews>
  <sheetFormatPr defaultColWidth="8.7109375" defaultRowHeight="15"/>
  <cols>
    <col min="1" max="1" width="43.42578125" style="16" customWidth="1"/>
    <col min="2" max="2" width="44.85546875" style="6" customWidth="1"/>
    <col min="3" max="3" width="25.85546875" style="16" customWidth="1"/>
    <col min="4" max="4" width="16.7109375" style="40" bestFit="1" customWidth="1"/>
    <col min="5" max="5" width="61.85546875" style="6" customWidth="1"/>
    <col min="6" max="6" width="55.85546875" style="16" customWidth="1"/>
    <col min="7" max="7" width="34.42578125" style="16" customWidth="1"/>
    <col min="8" max="8" width="31.85546875" style="44" bestFit="1" customWidth="1"/>
    <col min="9" max="9" width="13.7109375" style="16" bestFit="1" customWidth="1"/>
    <col min="10" max="16384" width="8.7109375" style="16"/>
  </cols>
  <sheetData>
    <row r="1" spans="1:8" s="6" customFormat="1" ht="15.95">
      <c r="A1" s="24" t="s">
        <v>1</v>
      </c>
      <c r="B1" s="24" t="s">
        <v>29</v>
      </c>
      <c r="C1" s="24" t="s">
        <v>30</v>
      </c>
      <c r="D1" s="39" t="s">
        <v>31</v>
      </c>
      <c r="E1" s="25" t="s">
        <v>32</v>
      </c>
      <c r="F1" s="25" t="s">
        <v>33</v>
      </c>
      <c r="G1" s="24" t="s">
        <v>34</v>
      </c>
      <c r="H1" s="24" t="s">
        <v>35</v>
      </c>
    </row>
    <row r="2" spans="1:8" s="6" customFormat="1" ht="50.45" customHeight="1">
      <c r="A2" s="70" t="s">
        <v>194</v>
      </c>
      <c r="B2" s="70" t="s">
        <v>37</v>
      </c>
      <c r="C2" s="70" t="s">
        <v>195</v>
      </c>
      <c r="D2" s="5">
        <v>1</v>
      </c>
      <c r="E2" s="7" t="s">
        <v>196</v>
      </c>
      <c r="F2" s="7"/>
      <c r="G2" s="70" t="s">
        <v>141</v>
      </c>
      <c r="H2" s="7" t="s">
        <v>197</v>
      </c>
    </row>
    <row r="3" spans="1:8" s="6" customFormat="1" ht="56.45" customHeight="1">
      <c r="A3" s="70"/>
      <c r="B3" s="70"/>
      <c r="C3" s="70"/>
      <c r="D3" s="5">
        <v>2</v>
      </c>
      <c r="E3" s="7" t="s">
        <v>198</v>
      </c>
      <c r="F3" s="7" t="s">
        <v>44</v>
      </c>
      <c r="G3" s="70"/>
      <c r="H3" s="7" t="s">
        <v>197</v>
      </c>
    </row>
    <row r="4" spans="1:8" s="6" customFormat="1" ht="46.5" customHeight="1">
      <c r="A4" s="70"/>
      <c r="B4" s="70"/>
      <c r="C4" s="70"/>
      <c r="D4" s="5">
        <v>3</v>
      </c>
      <c r="E4" s="7" t="s">
        <v>45</v>
      </c>
      <c r="F4" s="7" t="s">
        <v>46</v>
      </c>
      <c r="G4" s="70"/>
      <c r="H4" s="7" t="s">
        <v>197</v>
      </c>
    </row>
    <row r="5" spans="1:8" s="6" customFormat="1" ht="177" customHeight="1">
      <c r="A5" s="70"/>
      <c r="B5" s="70"/>
      <c r="C5" s="70"/>
      <c r="D5" s="5">
        <v>4</v>
      </c>
      <c r="E5" s="21" t="s">
        <v>47</v>
      </c>
      <c r="F5" s="7" t="s">
        <v>48</v>
      </c>
      <c r="G5" s="70"/>
      <c r="H5" s="7" t="s">
        <v>197</v>
      </c>
    </row>
    <row r="6" spans="1:8" s="6" customFormat="1" ht="15.95">
      <c r="A6" s="70"/>
      <c r="B6" s="70"/>
      <c r="C6" s="70"/>
      <c r="D6" s="5">
        <v>5</v>
      </c>
      <c r="E6" s="30" t="s">
        <v>49</v>
      </c>
      <c r="F6" s="7" t="s">
        <v>50</v>
      </c>
      <c r="G6" s="70"/>
      <c r="H6" s="7" t="s">
        <v>197</v>
      </c>
    </row>
    <row r="7" spans="1:8" s="6" customFormat="1" ht="32.1">
      <c r="A7" s="70"/>
      <c r="B7" s="70"/>
      <c r="C7" s="70"/>
      <c r="D7" s="5">
        <v>6</v>
      </c>
      <c r="E7" s="7" t="s">
        <v>52</v>
      </c>
      <c r="F7" s="7" t="s">
        <v>53</v>
      </c>
      <c r="G7" s="70"/>
      <c r="H7" s="7" t="s">
        <v>199</v>
      </c>
    </row>
    <row r="8" spans="1:8" s="6" customFormat="1" ht="15.95">
      <c r="A8" s="70"/>
      <c r="B8" s="70"/>
      <c r="C8" s="70"/>
      <c r="D8" s="5">
        <v>7</v>
      </c>
      <c r="E8" s="7" t="s">
        <v>55</v>
      </c>
      <c r="F8" s="7" t="s">
        <v>56</v>
      </c>
      <c r="G8" s="70"/>
      <c r="H8" s="7" t="s">
        <v>199</v>
      </c>
    </row>
    <row r="9" spans="1:8" s="6" customFormat="1" ht="15.95">
      <c r="A9" s="70"/>
      <c r="B9" s="70"/>
      <c r="C9" s="70"/>
      <c r="D9" s="5">
        <v>8</v>
      </c>
      <c r="E9" s="7" t="s">
        <v>57</v>
      </c>
      <c r="F9" s="7" t="s">
        <v>58</v>
      </c>
      <c r="G9" s="70"/>
      <c r="H9" s="7" t="s">
        <v>59</v>
      </c>
    </row>
    <row r="10" spans="1:8" s="6" customFormat="1" ht="32.1">
      <c r="A10" s="70"/>
      <c r="B10" s="70"/>
      <c r="C10" s="70"/>
      <c r="D10" s="5">
        <v>9</v>
      </c>
      <c r="E10" s="7" t="s">
        <v>60</v>
      </c>
      <c r="F10" s="7" t="s">
        <v>61</v>
      </c>
      <c r="G10" s="70"/>
      <c r="H10" s="7" t="s">
        <v>59</v>
      </c>
    </row>
    <row r="11" spans="1:8" s="6" customFormat="1" ht="63.95">
      <c r="A11" s="70"/>
      <c r="B11" s="70"/>
      <c r="C11" s="70"/>
      <c r="D11" s="5">
        <v>10</v>
      </c>
      <c r="E11" s="7" t="s">
        <v>62</v>
      </c>
      <c r="F11" s="7" t="s">
        <v>63</v>
      </c>
      <c r="G11" s="70"/>
      <c r="H11" s="7" t="s">
        <v>59</v>
      </c>
    </row>
    <row r="12" spans="1:8" s="6" customFormat="1" ht="48">
      <c r="A12" s="70"/>
      <c r="B12" s="70"/>
      <c r="C12" s="70"/>
      <c r="D12" s="5">
        <v>11</v>
      </c>
      <c r="E12" s="7" t="s">
        <v>64</v>
      </c>
      <c r="F12" s="7" t="s">
        <v>65</v>
      </c>
      <c r="G12" s="70"/>
      <c r="H12" s="7" t="s">
        <v>59</v>
      </c>
    </row>
    <row r="13" spans="1:8" s="6" customFormat="1" ht="15.95">
      <c r="A13" s="70"/>
      <c r="B13" s="70"/>
      <c r="C13" s="70"/>
      <c r="D13" s="5">
        <v>12</v>
      </c>
      <c r="E13" s="7" t="s">
        <v>66</v>
      </c>
      <c r="F13" s="7" t="s">
        <v>67</v>
      </c>
      <c r="G13" s="70"/>
      <c r="H13" s="7" t="s">
        <v>59</v>
      </c>
    </row>
    <row r="14" spans="1:8" ht="46.5" customHeight="1">
      <c r="A14" s="70"/>
      <c r="B14" s="70"/>
      <c r="C14" s="70"/>
      <c r="D14" s="5">
        <v>13</v>
      </c>
      <c r="E14" s="7" t="s">
        <v>68</v>
      </c>
      <c r="F14" s="7" t="s">
        <v>69</v>
      </c>
      <c r="G14" s="70"/>
      <c r="H14" s="7" t="s">
        <v>59</v>
      </c>
    </row>
    <row r="15" spans="1:8" ht="173.45" customHeight="1">
      <c r="A15" s="70"/>
      <c r="B15" s="70"/>
      <c r="C15" s="70"/>
      <c r="D15" s="5">
        <v>14</v>
      </c>
      <c r="E15" s="7" t="s">
        <v>200</v>
      </c>
      <c r="F15" s="7"/>
      <c r="G15" s="70"/>
      <c r="H15" s="7" t="s">
        <v>199</v>
      </c>
    </row>
    <row r="16" spans="1:8" ht="46.5" customHeight="1">
      <c r="A16" s="70"/>
      <c r="B16" s="70"/>
      <c r="C16" s="70"/>
      <c r="D16" s="5">
        <v>15</v>
      </c>
      <c r="E16" s="7" t="s">
        <v>201</v>
      </c>
      <c r="F16" s="7"/>
      <c r="G16" s="70"/>
      <c r="H16" s="7" t="s">
        <v>199</v>
      </c>
    </row>
    <row r="17" spans="1:8" ht="15.95">
      <c r="A17" s="70"/>
      <c r="B17" s="70"/>
      <c r="C17" s="70"/>
      <c r="D17" s="5">
        <v>16</v>
      </c>
      <c r="E17" s="7" t="s">
        <v>202</v>
      </c>
      <c r="F17" s="7"/>
      <c r="G17" s="70"/>
      <c r="H17" s="7" t="s">
        <v>199</v>
      </c>
    </row>
    <row r="18" spans="1:8" ht="32.1">
      <c r="A18" s="70"/>
      <c r="B18" s="70"/>
      <c r="C18" s="70"/>
      <c r="D18" s="5">
        <v>17</v>
      </c>
      <c r="E18" s="17" t="s">
        <v>71</v>
      </c>
      <c r="F18" s="7" t="s">
        <v>72</v>
      </c>
      <c r="G18" s="70"/>
      <c r="H18" s="7" t="s">
        <v>199</v>
      </c>
    </row>
    <row r="19" spans="1:8" ht="48">
      <c r="A19" s="70"/>
      <c r="B19" s="70"/>
      <c r="C19" s="70"/>
      <c r="D19" s="5">
        <v>18</v>
      </c>
      <c r="E19" s="17" t="s">
        <v>73</v>
      </c>
      <c r="F19" s="7" t="s">
        <v>74</v>
      </c>
      <c r="G19" s="70"/>
      <c r="H19" s="7" t="s">
        <v>199</v>
      </c>
    </row>
    <row r="20" spans="1:8" ht="32.1">
      <c r="A20" s="70"/>
      <c r="B20" s="70"/>
      <c r="C20" s="70"/>
      <c r="D20" s="5">
        <v>19</v>
      </c>
      <c r="E20" s="17" t="s">
        <v>75</v>
      </c>
      <c r="F20" s="7" t="s">
        <v>76</v>
      </c>
      <c r="G20" s="70"/>
      <c r="H20" s="7" t="s">
        <v>199</v>
      </c>
    </row>
    <row r="21" spans="1:8" ht="48">
      <c r="A21" s="70"/>
      <c r="B21" s="70"/>
      <c r="C21" s="70"/>
      <c r="D21" s="5">
        <v>20</v>
      </c>
      <c r="E21" s="17" t="s">
        <v>77</v>
      </c>
      <c r="F21" s="7" t="s">
        <v>78</v>
      </c>
      <c r="G21" s="70"/>
      <c r="H21" s="7" t="s">
        <v>203</v>
      </c>
    </row>
    <row r="22" spans="1:8" ht="32.1">
      <c r="A22" s="70"/>
      <c r="B22" s="70"/>
      <c r="C22" s="70"/>
      <c r="D22" s="5">
        <v>21</v>
      </c>
      <c r="E22" s="18" t="s">
        <v>80</v>
      </c>
      <c r="F22" s="7" t="s">
        <v>81</v>
      </c>
      <c r="G22" s="70"/>
      <c r="H22" s="7" t="s">
        <v>203</v>
      </c>
    </row>
    <row r="23" spans="1:8" ht="32.1">
      <c r="A23" s="70"/>
      <c r="B23" s="70"/>
      <c r="C23" s="70"/>
      <c r="D23" s="5">
        <v>22</v>
      </c>
      <c r="E23" s="18" t="s">
        <v>83</v>
      </c>
      <c r="F23" s="7" t="s">
        <v>84</v>
      </c>
      <c r="G23" s="70"/>
      <c r="H23" s="7" t="s">
        <v>203</v>
      </c>
    </row>
    <row r="24" spans="1:8" ht="32.1">
      <c r="A24" s="70"/>
      <c r="B24" s="70"/>
      <c r="C24" s="70"/>
      <c r="D24" s="5">
        <v>23</v>
      </c>
      <c r="E24" s="17" t="s">
        <v>85</v>
      </c>
      <c r="F24" s="7" t="s">
        <v>86</v>
      </c>
      <c r="G24" s="70"/>
      <c r="H24" s="15" t="s">
        <v>204</v>
      </c>
    </row>
    <row r="25" spans="1:8" ht="15.95">
      <c r="A25" s="70"/>
      <c r="B25" s="70"/>
      <c r="C25" s="70"/>
      <c r="D25" s="5">
        <v>24</v>
      </c>
      <c r="E25" s="17" t="s">
        <v>87</v>
      </c>
      <c r="F25" s="7" t="s">
        <v>88</v>
      </c>
      <c r="G25" s="70"/>
      <c r="H25" s="15" t="s">
        <v>204</v>
      </c>
    </row>
    <row r="26" spans="1:8" ht="32.1">
      <c r="A26" s="70"/>
      <c r="B26" s="70"/>
      <c r="C26" s="70"/>
      <c r="D26" s="5">
        <v>25</v>
      </c>
      <c r="E26" s="19" t="s">
        <v>75</v>
      </c>
      <c r="F26" s="7" t="s">
        <v>89</v>
      </c>
      <c r="G26" s="70"/>
      <c r="H26" s="15" t="s">
        <v>204</v>
      </c>
    </row>
    <row r="27" spans="1:8" ht="48">
      <c r="A27" s="70"/>
      <c r="B27" s="70"/>
      <c r="C27" s="70"/>
      <c r="D27" s="5">
        <v>26</v>
      </c>
      <c r="E27" s="17" t="s">
        <v>90</v>
      </c>
      <c r="F27" s="7" t="s">
        <v>91</v>
      </c>
      <c r="G27" s="70"/>
      <c r="H27" s="15" t="s">
        <v>204</v>
      </c>
    </row>
    <row r="28" spans="1:8" ht="15.95">
      <c r="A28" s="70"/>
      <c r="B28" s="70"/>
      <c r="C28" s="70"/>
      <c r="D28" s="5">
        <v>27</v>
      </c>
      <c r="E28" s="7" t="s">
        <v>93</v>
      </c>
      <c r="F28" s="7" t="s">
        <v>94</v>
      </c>
      <c r="G28" s="70"/>
      <c r="H28" s="15" t="s">
        <v>164</v>
      </c>
    </row>
    <row r="29" spans="1:8" ht="32.1">
      <c r="A29" s="70"/>
      <c r="B29" s="70"/>
      <c r="C29" s="70"/>
      <c r="D29" s="5">
        <v>28</v>
      </c>
      <c r="E29" s="17" t="s">
        <v>95</v>
      </c>
      <c r="F29" s="15" t="s">
        <v>96</v>
      </c>
      <c r="G29" s="70"/>
      <c r="H29" s="15" t="s">
        <v>59</v>
      </c>
    </row>
    <row r="30" spans="1:8" ht="48">
      <c r="A30" s="70"/>
      <c r="B30" s="70"/>
      <c r="C30" s="70"/>
      <c r="D30" s="5">
        <v>29</v>
      </c>
      <c r="E30" s="17" t="s">
        <v>97</v>
      </c>
      <c r="F30" s="15" t="s">
        <v>98</v>
      </c>
      <c r="G30" s="70"/>
      <c r="H30" s="15" t="s">
        <v>142</v>
      </c>
    </row>
    <row r="31" spans="1:8">
      <c r="D31" s="16"/>
      <c r="E31" s="16"/>
      <c r="H31" s="16"/>
    </row>
    <row r="32" spans="1:8">
      <c r="D32" s="16"/>
      <c r="E32" s="16"/>
      <c r="H32" s="16"/>
    </row>
    <row r="33" spans="4:8">
      <c r="D33" s="16"/>
      <c r="E33" s="16"/>
      <c r="H33" s="16"/>
    </row>
    <row r="34" spans="4:8">
      <c r="D34" s="16"/>
      <c r="E34" s="16"/>
      <c r="H34" s="16"/>
    </row>
    <row r="35" spans="4:8">
      <c r="D35" s="16"/>
      <c r="E35" s="16"/>
      <c r="H35" s="16"/>
    </row>
    <row r="36" spans="4:8">
      <c r="D36" s="16"/>
      <c r="E36" s="16"/>
      <c r="H36" s="16"/>
    </row>
    <row r="37" spans="4:8">
      <c r="D37" s="16"/>
      <c r="E37" s="16"/>
      <c r="H37" s="16"/>
    </row>
    <row r="38" spans="4:8">
      <c r="D38" s="16"/>
      <c r="E38" s="16"/>
      <c r="H38" s="16"/>
    </row>
    <row r="39" spans="4:8">
      <c r="D39" s="16"/>
      <c r="E39" s="16"/>
      <c r="H39" s="16"/>
    </row>
    <row r="40" spans="4:8">
      <c r="D40" s="16"/>
      <c r="E40" s="16"/>
      <c r="H40" s="16"/>
    </row>
    <row r="41" spans="4:8">
      <c r="D41" s="16"/>
      <c r="E41" s="16"/>
      <c r="H41" s="16"/>
    </row>
    <row r="42" spans="4:8">
      <c r="D42" s="16"/>
      <c r="E42" s="16"/>
      <c r="H42" s="16"/>
    </row>
    <row r="43" spans="4:8">
      <c r="D43" s="16"/>
      <c r="E43" s="16"/>
      <c r="H43" s="16"/>
    </row>
    <row r="44" spans="4:8">
      <c r="D44" s="16"/>
      <c r="E44" s="16"/>
      <c r="H44" s="16"/>
    </row>
  </sheetData>
  <mergeCells count="4">
    <mergeCell ref="A2:A30"/>
    <mergeCell ref="B2:B30"/>
    <mergeCell ref="C2:C30"/>
    <mergeCell ref="G2:G3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3"/>
  <sheetViews>
    <sheetView topLeftCell="D1" workbookViewId="0">
      <selection activeCell="E8" sqref="E8"/>
    </sheetView>
  </sheetViews>
  <sheetFormatPr defaultColWidth="8.7109375" defaultRowHeight="15"/>
  <cols>
    <col min="1" max="1" width="45.42578125" style="6" customWidth="1"/>
    <col min="2" max="2" width="47.85546875" style="6" customWidth="1"/>
    <col min="3" max="3" width="24.42578125" style="6" customWidth="1"/>
    <col min="4" max="4" width="16.7109375" style="33" bestFit="1" customWidth="1"/>
    <col min="5" max="5" width="58" style="6" customWidth="1"/>
    <col min="6" max="6" width="60.140625" style="6" customWidth="1"/>
    <col min="7" max="7" width="32.42578125" style="6" customWidth="1"/>
    <col min="8" max="8" width="24.140625" style="43" customWidth="1"/>
    <col min="9" max="16384" width="8.7109375" style="6"/>
  </cols>
  <sheetData>
    <row r="1" spans="1:8" s="12" customFormat="1" ht="15.95">
      <c r="A1" s="60" t="s">
        <v>1</v>
      </c>
      <c r="B1" s="60" t="s">
        <v>29</v>
      </c>
      <c r="C1" s="60" t="s">
        <v>30</v>
      </c>
      <c r="D1" s="60" t="s">
        <v>31</v>
      </c>
      <c r="E1" s="60" t="s">
        <v>32</v>
      </c>
      <c r="F1" s="60" t="s">
        <v>33</v>
      </c>
      <c r="G1" s="60" t="s">
        <v>34</v>
      </c>
      <c r="H1" s="60" t="s">
        <v>35</v>
      </c>
    </row>
    <row r="2" spans="1:8" ht="32.25" customHeight="1">
      <c r="A2" s="71" t="s">
        <v>205</v>
      </c>
      <c r="B2" s="71" t="s">
        <v>37</v>
      </c>
      <c r="C2" s="71" t="s">
        <v>206</v>
      </c>
      <c r="D2" s="41">
        <v>1</v>
      </c>
      <c r="E2" s="7" t="s">
        <v>207</v>
      </c>
      <c r="F2" s="10" t="s">
        <v>208</v>
      </c>
      <c r="G2" s="71" t="s">
        <v>209</v>
      </c>
      <c r="H2" s="7"/>
    </row>
    <row r="3" spans="1:8" ht="33" customHeight="1">
      <c r="A3" s="72"/>
      <c r="B3" s="72"/>
      <c r="C3" s="72"/>
      <c r="D3" s="41">
        <v>2</v>
      </c>
      <c r="E3" s="7" t="s">
        <v>210</v>
      </c>
      <c r="F3" s="10" t="s">
        <v>211</v>
      </c>
      <c r="G3" s="72"/>
      <c r="H3" s="7" t="s">
        <v>212</v>
      </c>
    </row>
    <row r="4" spans="1:8" ht="41.1" customHeight="1">
      <c r="A4" s="72"/>
      <c r="B4" s="72"/>
      <c r="C4" s="72"/>
      <c r="D4" s="41">
        <v>3</v>
      </c>
      <c r="E4" s="7" t="s">
        <v>213</v>
      </c>
      <c r="F4" s="10" t="s">
        <v>214</v>
      </c>
      <c r="G4" s="72"/>
      <c r="H4" s="7" t="s">
        <v>212</v>
      </c>
    </row>
    <row r="5" spans="1:8" ht="30.95" customHeight="1">
      <c r="A5" s="72"/>
      <c r="B5" s="72"/>
      <c r="C5" s="72"/>
      <c r="D5" s="41">
        <v>4</v>
      </c>
      <c r="E5" s="7" t="s">
        <v>215</v>
      </c>
      <c r="F5" s="10" t="s">
        <v>216</v>
      </c>
      <c r="G5" s="72"/>
      <c r="H5" s="7" t="s">
        <v>212</v>
      </c>
    </row>
    <row r="6" spans="1:8" ht="30.95" customHeight="1">
      <c r="A6" s="72"/>
      <c r="B6" s="72"/>
      <c r="C6" s="72"/>
      <c r="D6" s="5">
        <v>5</v>
      </c>
      <c r="E6" s="7" t="s">
        <v>217</v>
      </c>
      <c r="F6" s="10" t="s">
        <v>218</v>
      </c>
      <c r="G6" s="72"/>
      <c r="H6" s="7" t="s">
        <v>148</v>
      </c>
    </row>
    <row r="7" spans="1:8" ht="30.95" customHeight="1">
      <c r="A7" s="72"/>
      <c r="B7" s="72"/>
      <c r="C7" s="72"/>
      <c r="D7" s="5">
        <v>6</v>
      </c>
      <c r="E7" s="7" t="s">
        <v>219</v>
      </c>
      <c r="F7" s="10" t="s">
        <v>220</v>
      </c>
      <c r="G7" s="72"/>
      <c r="H7" s="7" t="s">
        <v>42</v>
      </c>
    </row>
    <row r="8" spans="1:8" ht="32.1">
      <c r="A8" s="72"/>
      <c r="B8" s="72"/>
      <c r="C8" s="72"/>
      <c r="D8" s="5">
        <v>7</v>
      </c>
      <c r="E8" s="7" t="s">
        <v>106</v>
      </c>
      <c r="F8" s="10" t="s">
        <v>143</v>
      </c>
      <c r="G8" s="72"/>
      <c r="H8" s="7" t="s">
        <v>42</v>
      </c>
    </row>
    <row r="9" spans="1:8" ht="168.6" customHeight="1">
      <c r="A9" s="72"/>
      <c r="B9" s="72"/>
      <c r="C9" s="72"/>
      <c r="D9" s="5">
        <v>8</v>
      </c>
      <c r="E9" s="14" t="s">
        <v>221</v>
      </c>
      <c r="F9" s="10" t="s">
        <v>222</v>
      </c>
      <c r="G9" s="72"/>
      <c r="H9" s="7" t="s">
        <v>42</v>
      </c>
    </row>
    <row r="10" spans="1:8" ht="28.5" customHeight="1">
      <c r="A10" s="72"/>
      <c r="B10" s="72"/>
      <c r="C10" s="72"/>
      <c r="D10" s="5">
        <v>9</v>
      </c>
      <c r="E10" s="30" t="s">
        <v>49</v>
      </c>
      <c r="F10" s="10" t="s">
        <v>223</v>
      </c>
      <c r="G10" s="72"/>
      <c r="H10" s="7" t="s">
        <v>148</v>
      </c>
    </row>
    <row r="11" spans="1:8" ht="15.95">
      <c r="A11" s="72"/>
      <c r="B11" s="72"/>
      <c r="C11" s="72"/>
      <c r="D11" s="5">
        <v>10</v>
      </c>
      <c r="E11" s="9" t="s">
        <v>146</v>
      </c>
      <c r="F11" s="10" t="s">
        <v>224</v>
      </c>
      <c r="G11" s="72"/>
      <c r="H11" s="7" t="s">
        <v>54</v>
      </c>
    </row>
    <row r="12" spans="1:8" ht="15.95">
      <c r="A12" s="72"/>
      <c r="B12" s="72"/>
      <c r="C12" s="72"/>
      <c r="D12" s="5">
        <v>11</v>
      </c>
      <c r="E12" s="9" t="s">
        <v>55</v>
      </c>
      <c r="F12" s="10" t="s">
        <v>225</v>
      </c>
      <c r="G12" s="72"/>
      <c r="H12" s="7" t="s">
        <v>54</v>
      </c>
    </row>
    <row r="13" spans="1:8" ht="32.1">
      <c r="A13" s="72"/>
      <c r="B13" s="72"/>
      <c r="C13" s="72"/>
      <c r="D13" s="5">
        <v>12</v>
      </c>
      <c r="E13" s="20" t="s">
        <v>226</v>
      </c>
      <c r="F13" s="10" t="s">
        <v>227</v>
      </c>
      <c r="G13" s="72"/>
      <c r="H13" s="7" t="s">
        <v>54</v>
      </c>
    </row>
    <row r="14" spans="1:8" ht="32.1">
      <c r="A14" s="72"/>
      <c r="B14" s="72"/>
      <c r="C14" s="72"/>
      <c r="D14" s="5">
        <v>13</v>
      </c>
      <c r="E14" s="20" t="s">
        <v>228</v>
      </c>
      <c r="F14" s="10" t="s">
        <v>229</v>
      </c>
      <c r="G14" s="72"/>
      <c r="H14" s="7" t="s">
        <v>54</v>
      </c>
    </row>
    <row r="15" spans="1:8" ht="33.6" customHeight="1">
      <c r="A15" s="72"/>
      <c r="B15" s="72"/>
      <c r="C15" s="72"/>
      <c r="D15" s="5"/>
      <c r="E15" s="20" t="s">
        <v>230</v>
      </c>
      <c r="F15" s="10" t="s">
        <v>231</v>
      </c>
      <c r="G15" s="72"/>
      <c r="H15" s="7" t="s">
        <v>54</v>
      </c>
    </row>
    <row r="16" spans="1:8" ht="48">
      <c r="A16" s="72"/>
      <c r="B16" s="72"/>
      <c r="C16" s="72"/>
      <c r="D16" s="5">
        <v>14</v>
      </c>
      <c r="E16" s="20" t="s">
        <v>232</v>
      </c>
      <c r="F16" s="10" t="s">
        <v>233</v>
      </c>
      <c r="G16" s="72"/>
      <c r="H16" s="7" t="s">
        <v>234</v>
      </c>
    </row>
    <row r="17" spans="1:8" ht="33" customHeight="1">
      <c r="A17" s="72"/>
      <c r="B17" s="72"/>
      <c r="C17" s="72"/>
      <c r="D17" s="5">
        <v>15</v>
      </c>
      <c r="E17" s="20" t="s">
        <v>235</v>
      </c>
      <c r="F17" s="10" t="s">
        <v>236</v>
      </c>
      <c r="G17" s="72"/>
      <c r="H17" s="7" t="s">
        <v>234</v>
      </c>
    </row>
    <row r="18" spans="1:8" ht="16.5" customHeight="1">
      <c r="A18" s="72"/>
      <c r="B18" s="72"/>
      <c r="C18" s="72"/>
      <c r="D18" s="5">
        <v>16</v>
      </c>
      <c r="E18" s="20" t="s">
        <v>237</v>
      </c>
      <c r="F18" s="10" t="s">
        <v>238</v>
      </c>
      <c r="G18" s="72"/>
      <c r="H18" s="7" t="s">
        <v>42</v>
      </c>
    </row>
    <row r="19" spans="1:8" ht="29.1" customHeight="1">
      <c r="A19" s="72"/>
      <c r="B19" s="72"/>
      <c r="C19" s="72"/>
      <c r="D19" s="5">
        <v>17</v>
      </c>
      <c r="E19" s="20" t="s">
        <v>239</v>
      </c>
      <c r="F19" s="10" t="s">
        <v>240</v>
      </c>
      <c r="G19" s="72"/>
      <c r="H19" s="7" t="s">
        <v>42</v>
      </c>
    </row>
    <row r="20" spans="1:8" ht="15.95">
      <c r="A20" s="73"/>
      <c r="B20" s="73"/>
      <c r="C20" s="73"/>
      <c r="D20" s="5">
        <v>18</v>
      </c>
      <c r="E20" s="20" t="s">
        <v>241</v>
      </c>
      <c r="F20" s="10" t="s">
        <v>242</v>
      </c>
      <c r="G20" s="73"/>
      <c r="H20" s="7" t="s">
        <v>42</v>
      </c>
    </row>
    <row r="21" spans="1:8">
      <c r="A21" s="34"/>
      <c r="B21" s="34"/>
      <c r="C21" s="34"/>
      <c r="D21" s="42"/>
      <c r="E21" s="37"/>
      <c r="F21" s="37"/>
      <c r="G21" s="34"/>
    </row>
    <row r="23" spans="1:8">
      <c r="A23" s="16"/>
    </row>
  </sheetData>
  <mergeCells count="4">
    <mergeCell ref="A2:A20"/>
    <mergeCell ref="B2:B20"/>
    <mergeCell ref="C2:C20"/>
    <mergeCell ref="G2:G2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4FAA2-4DE7-4063-AB1D-D710B9CD130C}">
  <dimension ref="A1:H16"/>
  <sheetViews>
    <sheetView topLeftCell="C8" workbookViewId="0">
      <selection activeCell="E2" sqref="E2"/>
    </sheetView>
  </sheetViews>
  <sheetFormatPr defaultColWidth="8.7109375" defaultRowHeight="15"/>
  <cols>
    <col min="1" max="1" width="53" style="1" customWidth="1"/>
    <col min="2" max="2" width="37.140625" style="1" customWidth="1"/>
    <col min="3" max="3" width="35.140625" style="1" customWidth="1"/>
    <col min="4" max="4" width="16.7109375" style="33" bestFit="1" customWidth="1"/>
    <col min="5" max="5" width="60.42578125" style="1" customWidth="1"/>
    <col min="6" max="6" width="40.42578125" style="1" customWidth="1"/>
    <col min="7" max="7" width="30.140625" style="1" customWidth="1"/>
    <col min="8" max="8" width="22.28515625" style="45" customWidth="1"/>
    <col min="9" max="16384" width="8.7109375" style="1"/>
  </cols>
  <sheetData>
    <row r="1" spans="1:8" s="12" customFormat="1" ht="15.95">
      <c r="A1" s="60" t="s">
        <v>1</v>
      </c>
      <c r="B1" s="60" t="s">
        <v>29</v>
      </c>
      <c r="C1" s="60" t="s">
        <v>30</v>
      </c>
      <c r="D1" s="60" t="s">
        <v>31</v>
      </c>
      <c r="E1" s="60" t="s">
        <v>32</v>
      </c>
      <c r="F1" s="60" t="s">
        <v>33</v>
      </c>
      <c r="G1" s="60" t="s">
        <v>34</v>
      </c>
      <c r="H1" s="60" t="s">
        <v>35</v>
      </c>
    </row>
    <row r="2" spans="1:8" ht="47.25" customHeight="1">
      <c r="A2" s="71" t="s">
        <v>243</v>
      </c>
      <c r="B2" s="71" t="s">
        <v>37</v>
      </c>
      <c r="C2" s="71" t="s">
        <v>206</v>
      </c>
      <c r="D2" s="2">
        <v>1</v>
      </c>
      <c r="E2" s="7" t="s">
        <v>244</v>
      </c>
      <c r="F2" s="3" t="s">
        <v>245</v>
      </c>
      <c r="G2" s="71" t="s">
        <v>246</v>
      </c>
      <c r="H2" s="7" t="s">
        <v>42</v>
      </c>
    </row>
    <row r="3" spans="1:8" ht="47.25" customHeight="1">
      <c r="A3" s="72"/>
      <c r="B3" s="72"/>
      <c r="C3" s="72"/>
      <c r="D3" s="2">
        <v>2</v>
      </c>
      <c r="E3" s="7" t="s">
        <v>106</v>
      </c>
      <c r="F3" s="3" t="s">
        <v>143</v>
      </c>
      <c r="G3" s="72"/>
      <c r="H3" s="7" t="s">
        <v>42</v>
      </c>
    </row>
    <row r="4" spans="1:8" ht="176.1">
      <c r="A4" s="72"/>
      <c r="B4" s="72"/>
      <c r="C4" s="72"/>
      <c r="D4" s="2">
        <v>3</v>
      </c>
      <c r="E4" s="14" t="s">
        <v>47</v>
      </c>
      <c r="F4" s="3" t="s">
        <v>247</v>
      </c>
      <c r="G4" s="72"/>
      <c r="H4" s="7" t="s">
        <v>42</v>
      </c>
    </row>
    <row r="5" spans="1:8" ht="15.95">
      <c r="A5" s="72"/>
      <c r="B5" s="72"/>
      <c r="C5" s="72"/>
      <c r="D5" s="2">
        <v>4</v>
      </c>
      <c r="E5" s="30" t="s">
        <v>49</v>
      </c>
      <c r="F5" s="3" t="s">
        <v>248</v>
      </c>
      <c r="G5" s="72"/>
      <c r="H5" s="7" t="s">
        <v>42</v>
      </c>
    </row>
    <row r="6" spans="1:8" ht="15.95">
      <c r="A6" s="72"/>
      <c r="B6" s="72"/>
      <c r="C6" s="72"/>
      <c r="D6" s="2">
        <v>5</v>
      </c>
      <c r="E6" s="9" t="s">
        <v>249</v>
      </c>
      <c r="F6" s="3" t="s">
        <v>250</v>
      </c>
      <c r="G6" s="72"/>
      <c r="H6" s="3" t="s">
        <v>54</v>
      </c>
    </row>
    <row r="7" spans="1:8" ht="32.1">
      <c r="A7" s="72"/>
      <c r="B7" s="72"/>
      <c r="C7" s="72"/>
      <c r="D7" s="2">
        <v>6</v>
      </c>
      <c r="E7" s="9" t="s">
        <v>55</v>
      </c>
      <c r="F7" s="3" t="s">
        <v>251</v>
      </c>
      <c r="G7" s="72"/>
      <c r="H7" s="3" t="s">
        <v>54</v>
      </c>
    </row>
    <row r="8" spans="1:8" ht="32.1">
      <c r="A8" s="72"/>
      <c r="B8" s="72"/>
      <c r="C8" s="72"/>
      <c r="D8" s="2">
        <v>7</v>
      </c>
      <c r="E8" s="20" t="s">
        <v>226</v>
      </c>
      <c r="F8" s="3" t="s">
        <v>252</v>
      </c>
      <c r="G8" s="72"/>
      <c r="H8" s="3" t="s">
        <v>54</v>
      </c>
    </row>
    <row r="9" spans="1:8" ht="63.95">
      <c r="A9" s="72"/>
      <c r="B9" s="72"/>
      <c r="C9" s="72"/>
      <c r="D9" s="2">
        <v>8</v>
      </c>
      <c r="E9" s="20" t="s">
        <v>253</v>
      </c>
      <c r="F9" s="3" t="s">
        <v>254</v>
      </c>
      <c r="G9" s="72"/>
      <c r="H9" s="3" t="s">
        <v>54</v>
      </c>
    </row>
    <row r="10" spans="1:8" ht="32.1">
      <c r="A10" s="72"/>
      <c r="B10" s="72"/>
      <c r="C10" s="72"/>
      <c r="D10" s="2">
        <v>9</v>
      </c>
      <c r="E10" s="20" t="s">
        <v>255</v>
      </c>
      <c r="F10" s="3" t="s">
        <v>256</v>
      </c>
      <c r="G10" s="72"/>
      <c r="H10" s="3" t="s">
        <v>54</v>
      </c>
    </row>
    <row r="11" spans="1:8" ht="48">
      <c r="A11" s="72"/>
      <c r="B11" s="72"/>
      <c r="C11" s="72"/>
      <c r="D11" s="2">
        <v>10</v>
      </c>
      <c r="E11" s="20" t="s">
        <v>257</v>
      </c>
      <c r="F11" s="3" t="s">
        <v>258</v>
      </c>
      <c r="G11" s="72"/>
      <c r="H11" s="3" t="s">
        <v>259</v>
      </c>
    </row>
    <row r="12" spans="1:8" ht="48">
      <c r="A12" s="72"/>
      <c r="B12" s="72"/>
      <c r="C12" s="72"/>
      <c r="D12" s="2">
        <v>11</v>
      </c>
      <c r="E12" s="20" t="s">
        <v>235</v>
      </c>
      <c r="F12" s="3" t="s">
        <v>260</v>
      </c>
      <c r="G12" s="72"/>
      <c r="H12" s="3" t="s">
        <v>261</v>
      </c>
    </row>
    <row r="13" spans="1:8" ht="80.099999999999994">
      <c r="A13" s="72"/>
      <c r="B13" s="72"/>
      <c r="C13" s="72"/>
      <c r="D13" s="2">
        <v>12</v>
      </c>
      <c r="E13" s="20" t="s">
        <v>262</v>
      </c>
      <c r="F13" s="3" t="s">
        <v>263</v>
      </c>
      <c r="G13" s="72"/>
      <c r="H13" s="3" t="s">
        <v>54</v>
      </c>
    </row>
    <row r="14" spans="1:8" ht="32.1">
      <c r="A14" s="73"/>
      <c r="B14" s="73"/>
      <c r="C14" s="73"/>
      <c r="D14" s="2">
        <v>13</v>
      </c>
      <c r="E14" s="20" t="s">
        <v>264</v>
      </c>
      <c r="F14" s="3" t="s">
        <v>265</v>
      </c>
      <c r="G14" s="73"/>
      <c r="H14" s="7" t="s">
        <v>42</v>
      </c>
    </row>
    <row r="15" spans="1:8">
      <c r="A15" s="34"/>
      <c r="B15" s="34"/>
      <c r="C15" s="34"/>
      <c r="D15" s="42"/>
      <c r="E15" s="35"/>
      <c r="F15" s="35"/>
      <c r="G15" s="34"/>
    </row>
    <row r="16" spans="1:8">
      <c r="A16" s="16"/>
    </row>
  </sheetData>
  <mergeCells count="4">
    <mergeCell ref="A2:A14"/>
    <mergeCell ref="C2:C14"/>
    <mergeCell ref="B2:B14"/>
    <mergeCell ref="G2:G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E827D-8D68-4390-8510-B1B9D747924B}">
  <dimension ref="A1:H17"/>
  <sheetViews>
    <sheetView topLeftCell="C10" workbookViewId="0">
      <selection activeCell="I12" sqref="I12"/>
    </sheetView>
  </sheetViews>
  <sheetFormatPr defaultColWidth="8.7109375" defaultRowHeight="15"/>
  <cols>
    <col min="1" max="1" width="53" style="1" customWidth="1"/>
    <col min="2" max="2" width="37.140625" style="1" customWidth="1"/>
    <col min="3" max="3" width="35.140625" style="1" customWidth="1"/>
    <col min="4" max="4" width="16.7109375" style="33" bestFit="1" customWidth="1"/>
    <col min="5" max="5" width="57" style="1" customWidth="1"/>
    <col min="6" max="6" width="40.42578125" style="1" customWidth="1"/>
    <col min="7" max="7" width="30.140625" style="1" customWidth="1"/>
    <col min="8" max="8" width="24" style="45" customWidth="1"/>
    <col min="9" max="16384" width="8.7109375" style="1"/>
  </cols>
  <sheetData>
    <row r="1" spans="1:8" s="12" customFormat="1" ht="15.95">
      <c r="A1" s="61" t="s">
        <v>1</v>
      </c>
      <c r="B1" s="61" t="s">
        <v>29</v>
      </c>
      <c r="C1" s="61" t="s">
        <v>30</v>
      </c>
      <c r="D1" s="61" t="s">
        <v>31</v>
      </c>
      <c r="E1" s="61" t="s">
        <v>32</v>
      </c>
      <c r="F1" s="61" t="s">
        <v>33</v>
      </c>
      <c r="G1" s="61" t="s">
        <v>34</v>
      </c>
      <c r="H1" s="60" t="s">
        <v>35</v>
      </c>
    </row>
    <row r="2" spans="1:8" ht="47.25" customHeight="1">
      <c r="A2" s="70" t="s">
        <v>266</v>
      </c>
      <c r="B2" s="70" t="s">
        <v>37</v>
      </c>
      <c r="C2" s="70" t="s">
        <v>206</v>
      </c>
      <c r="D2" s="2">
        <v>1</v>
      </c>
      <c r="E2" s="3" t="s">
        <v>267</v>
      </c>
      <c r="F2" s="3" t="s">
        <v>268</v>
      </c>
      <c r="G2" s="70" t="s">
        <v>246</v>
      </c>
      <c r="H2" s="3" t="s">
        <v>42</v>
      </c>
    </row>
    <row r="3" spans="1:8" ht="32.1">
      <c r="A3" s="70"/>
      <c r="B3" s="70"/>
      <c r="C3" s="70"/>
      <c r="D3" s="2">
        <v>2</v>
      </c>
      <c r="E3" s="7" t="s">
        <v>106</v>
      </c>
      <c r="F3" s="3" t="s">
        <v>269</v>
      </c>
      <c r="G3" s="70"/>
      <c r="H3" s="3" t="s">
        <v>42</v>
      </c>
    </row>
    <row r="4" spans="1:8" ht="192">
      <c r="A4" s="70"/>
      <c r="B4" s="70"/>
      <c r="C4" s="70"/>
      <c r="D4" s="2">
        <v>3</v>
      </c>
      <c r="E4" s="14" t="s">
        <v>221</v>
      </c>
      <c r="F4" s="3" t="s">
        <v>270</v>
      </c>
      <c r="G4" s="70"/>
      <c r="H4" s="3" t="s">
        <v>42</v>
      </c>
    </row>
    <row r="5" spans="1:8" ht="15.95">
      <c r="A5" s="70"/>
      <c r="B5" s="70"/>
      <c r="C5" s="70"/>
      <c r="D5" s="2">
        <v>4</v>
      </c>
      <c r="E5" s="21" t="s">
        <v>271</v>
      </c>
      <c r="F5" s="3" t="s">
        <v>272</v>
      </c>
      <c r="G5" s="70"/>
      <c r="H5" s="3" t="s">
        <v>42</v>
      </c>
    </row>
    <row r="6" spans="1:8" ht="15.95">
      <c r="A6" s="70"/>
      <c r="B6" s="70"/>
      <c r="C6" s="70"/>
      <c r="D6" s="2">
        <v>5</v>
      </c>
      <c r="E6" s="30" t="s">
        <v>49</v>
      </c>
      <c r="F6" s="3" t="s">
        <v>273</v>
      </c>
      <c r="G6" s="70"/>
      <c r="H6" s="3" t="s">
        <v>42</v>
      </c>
    </row>
    <row r="7" spans="1:8" ht="15.95">
      <c r="A7" s="70"/>
      <c r="B7" s="70"/>
      <c r="C7" s="70"/>
      <c r="D7" s="2">
        <v>6</v>
      </c>
      <c r="E7" s="9" t="s">
        <v>146</v>
      </c>
      <c r="F7" s="3" t="s">
        <v>274</v>
      </c>
      <c r="G7" s="70"/>
      <c r="H7" s="3" t="s">
        <v>164</v>
      </c>
    </row>
    <row r="8" spans="1:8" ht="15.95">
      <c r="A8" s="70"/>
      <c r="B8" s="70"/>
      <c r="C8" s="70"/>
      <c r="D8" s="2">
        <v>7</v>
      </c>
      <c r="E8" s="9" t="s">
        <v>55</v>
      </c>
      <c r="F8" s="3" t="s">
        <v>275</v>
      </c>
      <c r="G8" s="70"/>
      <c r="H8" s="3" t="s">
        <v>164</v>
      </c>
    </row>
    <row r="9" spans="1:8" ht="32.1">
      <c r="A9" s="70"/>
      <c r="B9" s="70"/>
      <c r="C9" s="70"/>
      <c r="D9" s="2">
        <v>8</v>
      </c>
      <c r="E9" s="20" t="s">
        <v>226</v>
      </c>
      <c r="F9" s="3" t="s">
        <v>276</v>
      </c>
      <c r="G9" s="70"/>
      <c r="H9" s="3" t="s">
        <v>164</v>
      </c>
    </row>
    <row r="10" spans="1:8" ht="80.099999999999994">
      <c r="A10" s="70"/>
      <c r="B10" s="70"/>
      <c r="C10" s="70"/>
      <c r="D10" s="2">
        <v>9</v>
      </c>
      <c r="E10" s="20" t="s">
        <v>253</v>
      </c>
      <c r="F10" s="3" t="s">
        <v>277</v>
      </c>
      <c r="G10" s="70"/>
      <c r="H10" s="3" t="s">
        <v>164</v>
      </c>
    </row>
    <row r="11" spans="1:8" ht="48">
      <c r="A11" s="70"/>
      <c r="B11" s="70"/>
      <c r="C11" s="70"/>
      <c r="D11" s="2">
        <v>10</v>
      </c>
      <c r="E11" s="20" t="s">
        <v>278</v>
      </c>
      <c r="F11" s="3" t="s">
        <v>279</v>
      </c>
      <c r="G11" s="70"/>
      <c r="H11" s="3" t="s">
        <v>164</v>
      </c>
    </row>
    <row r="12" spans="1:8" ht="48">
      <c r="A12" s="70"/>
      <c r="B12" s="70"/>
      <c r="C12" s="70"/>
      <c r="D12" s="2">
        <v>11</v>
      </c>
      <c r="E12" s="20" t="s">
        <v>280</v>
      </c>
      <c r="F12" s="3" t="s">
        <v>281</v>
      </c>
      <c r="G12" s="70"/>
      <c r="H12" s="3" t="s">
        <v>282</v>
      </c>
    </row>
    <row r="13" spans="1:8" ht="32.1">
      <c r="A13" s="70"/>
      <c r="B13" s="70"/>
      <c r="C13" s="70"/>
      <c r="D13" s="2">
        <v>12</v>
      </c>
      <c r="E13" s="20" t="s">
        <v>235</v>
      </c>
      <c r="F13" s="3" t="s">
        <v>283</v>
      </c>
      <c r="G13" s="70"/>
      <c r="H13" s="3" t="s">
        <v>282</v>
      </c>
    </row>
    <row r="14" spans="1:8" ht="80.099999999999994">
      <c r="A14" s="70"/>
      <c r="B14" s="70"/>
      <c r="C14" s="70"/>
      <c r="D14" s="2">
        <v>13</v>
      </c>
      <c r="E14" s="20" t="s">
        <v>284</v>
      </c>
      <c r="F14" s="3" t="s">
        <v>285</v>
      </c>
      <c r="G14" s="70"/>
      <c r="H14" s="3" t="s">
        <v>164</v>
      </c>
    </row>
    <row r="15" spans="1:8" ht="15.95">
      <c r="A15" s="70"/>
      <c r="B15" s="70"/>
      <c r="C15" s="70"/>
      <c r="D15" s="2">
        <v>14</v>
      </c>
      <c r="E15" s="20" t="s">
        <v>286</v>
      </c>
      <c r="F15" s="3" t="s">
        <v>287</v>
      </c>
      <c r="G15" s="70"/>
      <c r="H15" s="3" t="s">
        <v>42</v>
      </c>
    </row>
    <row r="17" spans="1:1">
      <c r="A17" s="16"/>
    </row>
  </sheetData>
  <mergeCells count="4">
    <mergeCell ref="A2:A15"/>
    <mergeCell ref="B2:B15"/>
    <mergeCell ref="C2:C15"/>
    <mergeCell ref="G2:G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31F52-6821-425E-B765-3D6526FE9BC4}">
  <dimension ref="A1:H17"/>
  <sheetViews>
    <sheetView topLeftCell="C6" workbookViewId="0">
      <selection activeCell="E9" sqref="E9"/>
    </sheetView>
  </sheetViews>
  <sheetFormatPr defaultColWidth="8.7109375" defaultRowHeight="15"/>
  <cols>
    <col min="1" max="1" width="53" style="1" customWidth="1"/>
    <col min="2" max="2" width="37.140625" style="1" customWidth="1"/>
    <col min="3" max="3" width="35.140625" style="1" customWidth="1"/>
    <col min="4" max="4" width="16.7109375" style="33" bestFit="1" customWidth="1"/>
    <col min="5" max="5" width="54.140625" style="1" customWidth="1"/>
    <col min="6" max="6" width="40.42578125" style="1" customWidth="1"/>
    <col min="7" max="7" width="30.140625" style="1" customWidth="1"/>
    <col min="8" max="8" width="22.28515625" style="45" customWidth="1"/>
    <col min="9" max="16384" width="8.7109375" style="1"/>
  </cols>
  <sheetData>
    <row r="1" spans="1:8" s="12" customFormat="1" ht="15.95">
      <c r="A1" s="22" t="s">
        <v>1</v>
      </c>
      <c r="B1" s="22" t="s">
        <v>29</v>
      </c>
      <c r="C1" s="62" t="s">
        <v>30</v>
      </c>
      <c r="D1" s="62" t="s">
        <v>31</v>
      </c>
      <c r="E1" s="62" t="s">
        <v>32</v>
      </c>
      <c r="F1" s="62" t="s">
        <v>33</v>
      </c>
      <c r="G1" s="62" t="s">
        <v>34</v>
      </c>
      <c r="H1" s="63" t="s">
        <v>35</v>
      </c>
    </row>
    <row r="2" spans="1:8" ht="63.95">
      <c r="A2" s="70" t="s">
        <v>288</v>
      </c>
      <c r="B2" s="70" t="s">
        <v>37</v>
      </c>
      <c r="C2" s="70" t="s">
        <v>138</v>
      </c>
      <c r="D2" s="2">
        <v>1</v>
      </c>
      <c r="E2" s="3" t="s">
        <v>289</v>
      </c>
      <c r="F2" s="7" t="s">
        <v>290</v>
      </c>
      <c r="G2" s="70" t="s">
        <v>291</v>
      </c>
      <c r="H2" s="7" t="s">
        <v>292</v>
      </c>
    </row>
    <row r="3" spans="1:8" ht="32.1">
      <c r="A3" s="70"/>
      <c r="B3" s="70"/>
      <c r="C3" s="70"/>
      <c r="D3" s="2">
        <v>2</v>
      </c>
      <c r="E3" s="7" t="s">
        <v>106</v>
      </c>
      <c r="F3" s="7" t="s">
        <v>143</v>
      </c>
      <c r="G3" s="70"/>
      <c r="H3" s="7" t="s">
        <v>292</v>
      </c>
    </row>
    <row r="4" spans="1:8" ht="192">
      <c r="A4" s="70"/>
      <c r="B4" s="70"/>
      <c r="C4" s="70"/>
      <c r="D4" s="2">
        <v>3</v>
      </c>
      <c r="E4" s="14" t="s">
        <v>47</v>
      </c>
      <c r="F4" s="7" t="s">
        <v>293</v>
      </c>
      <c r="G4" s="70"/>
      <c r="H4" s="7" t="s">
        <v>292</v>
      </c>
    </row>
    <row r="5" spans="1:8" ht="32.1">
      <c r="A5" s="70"/>
      <c r="B5" s="70"/>
      <c r="C5" s="70"/>
      <c r="D5" s="2">
        <v>4</v>
      </c>
      <c r="E5" s="21" t="s">
        <v>294</v>
      </c>
      <c r="F5" s="7" t="s">
        <v>295</v>
      </c>
      <c r="G5" s="70"/>
      <c r="H5" s="7" t="s">
        <v>292</v>
      </c>
    </row>
    <row r="6" spans="1:8" ht="51.95" customHeight="1">
      <c r="A6" s="70"/>
      <c r="B6" s="70"/>
      <c r="C6" s="70"/>
      <c r="D6" s="2">
        <v>5</v>
      </c>
      <c r="E6" s="30" t="s">
        <v>49</v>
      </c>
      <c r="F6" s="7" t="s">
        <v>296</v>
      </c>
      <c r="G6" s="70"/>
      <c r="H6" s="7" t="s">
        <v>292</v>
      </c>
    </row>
    <row r="7" spans="1:8" ht="32.1">
      <c r="A7" s="70"/>
      <c r="B7" s="70"/>
      <c r="C7" s="70"/>
      <c r="D7" s="2">
        <v>6</v>
      </c>
      <c r="E7" s="9" t="s">
        <v>146</v>
      </c>
      <c r="F7" s="7" t="s">
        <v>297</v>
      </c>
      <c r="G7" s="70"/>
      <c r="H7" s="7" t="s">
        <v>150</v>
      </c>
    </row>
    <row r="8" spans="1:8" ht="15.95">
      <c r="A8" s="70"/>
      <c r="B8" s="70"/>
      <c r="C8" s="70"/>
      <c r="D8" s="2">
        <v>7</v>
      </c>
      <c r="E8" s="9" t="s">
        <v>55</v>
      </c>
      <c r="F8" s="7" t="s">
        <v>298</v>
      </c>
      <c r="G8" s="70"/>
      <c r="H8" s="7" t="s">
        <v>150</v>
      </c>
    </row>
    <row r="9" spans="1:8" ht="32.1">
      <c r="A9" s="70"/>
      <c r="B9" s="70"/>
      <c r="C9" s="70"/>
      <c r="D9" s="2">
        <v>8</v>
      </c>
      <c r="E9" s="57" t="s">
        <v>299</v>
      </c>
      <c r="F9" s="7" t="s">
        <v>300</v>
      </c>
      <c r="G9" s="70"/>
      <c r="H9" s="7" t="s">
        <v>150</v>
      </c>
    </row>
    <row r="10" spans="1:8" ht="48">
      <c r="A10" s="70"/>
      <c r="B10" s="70"/>
      <c r="C10" s="70"/>
      <c r="D10" s="2">
        <v>9</v>
      </c>
      <c r="E10" s="20" t="s">
        <v>301</v>
      </c>
      <c r="F10" s="7" t="s">
        <v>302</v>
      </c>
      <c r="G10" s="70"/>
      <c r="H10" s="7" t="s">
        <v>150</v>
      </c>
    </row>
    <row r="11" spans="1:8" ht="48">
      <c r="A11" s="70"/>
      <c r="B11" s="70"/>
      <c r="C11" s="70"/>
      <c r="D11" s="2">
        <v>10</v>
      </c>
      <c r="E11" s="20" t="s">
        <v>301</v>
      </c>
      <c r="F11" s="7" t="s">
        <v>303</v>
      </c>
      <c r="G11" s="70"/>
      <c r="H11" s="7" t="s">
        <v>150</v>
      </c>
    </row>
    <row r="12" spans="1:8" ht="63.95">
      <c r="A12" s="70"/>
      <c r="B12" s="70"/>
      <c r="C12" s="70"/>
      <c r="D12" s="2">
        <v>11</v>
      </c>
      <c r="E12" s="20" t="s">
        <v>304</v>
      </c>
      <c r="F12" s="7" t="s">
        <v>305</v>
      </c>
      <c r="G12" s="70"/>
      <c r="H12" s="7" t="s">
        <v>306</v>
      </c>
    </row>
    <row r="13" spans="1:8" ht="32.1">
      <c r="A13" s="70"/>
      <c r="B13" s="70"/>
      <c r="C13" s="70"/>
      <c r="D13" s="2">
        <v>12</v>
      </c>
      <c r="E13" s="20" t="s">
        <v>235</v>
      </c>
      <c r="F13" s="7" t="s">
        <v>307</v>
      </c>
      <c r="G13" s="70"/>
      <c r="H13" s="7" t="s">
        <v>306</v>
      </c>
    </row>
    <row r="14" spans="1:8" ht="48">
      <c r="A14" s="70"/>
      <c r="B14" s="70"/>
      <c r="C14" s="70"/>
      <c r="D14" s="2">
        <v>13</v>
      </c>
      <c r="E14" s="20" t="s">
        <v>301</v>
      </c>
      <c r="F14" s="7" t="s">
        <v>308</v>
      </c>
      <c r="G14" s="70"/>
      <c r="H14" s="7" t="s">
        <v>150</v>
      </c>
    </row>
    <row r="15" spans="1:8" ht="15.95">
      <c r="A15" s="70"/>
      <c r="B15" s="70"/>
      <c r="C15" s="70"/>
      <c r="D15" s="2">
        <v>14</v>
      </c>
      <c r="E15" s="20" t="s">
        <v>286</v>
      </c>
      <c r="F15" s="7" t="s">
        <v>309</v>
      </c>
      <c r="G15" s="70"/>
      <c r="H15" s="7" t="s">
        <v>292</v>
      </c>
    </row>
    <row r="17" spans="1:1">
      <c r="A17" s="16"/>
    </row>
  </sheetData>
  <mergeCells count="4">
    <mergeCell ref="A2:A15"/>
    <mergeCell ref="B2:B15"/>
    <mergeCell ref="C2:C15"/>
    <mergeCell ref="G2:G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7"/>
  <sheetViews>
    <sheetView topLeftCell="C5" workbookViewId="0">
      <selection activeCell="E12" sqref="E12"/>
    </sheetView>
  </sheetViews>
  <sheetFormatPr defaultColWidth="8.7109375" defaultRowHeight="15"/>
  <cols>
    <col min="1" max="1" width="26.140625" style="1" customWidth="1"/>
    <col min="2" max="2" width="46.28515625" style="1" customWidth="1"/>
    <col min="3" max="3" width="45.140625" style="1" customWidth="1"/>
    <col min="4" max="4" width="8.42578125" style="33" bestFit="1" customWidth="1"/>
    <col min="5" max="5" width="47.7109375" style="1" customWidth="1"/>
    <col min="6" max="6" width="58.28515625" style="1" customWidth="1"/>
    <col min="7" max="7" width="48.140625" style="1" customWidth="1"/>
    <col min="8" max="8" width="26.42578125" style="45" customWidth="1"/>
    <col min="9" max="16384" width="8.7109375" style="1"/>
  </cols>
  <sheetData>
    <row r="1" spans="1:8" s="12" customFormat="1" ht="15.95">
      <c r="A1" s="11" t="s">
        <v>1</v>
      </c>
      <c r="B1" s="11" t="s">
        <v>29</v>
      </c>
      <c r="C1" s="60" t="s">
        <v>30</v>
      </c>
      <c r="D1" s="60" t="s">
        <v>310</v>
      </c>
      <c r="E1" s="60" t="s">
        <v>32</v>
      </c>
      <c r="F1" s="61" t="s">
        <v>33</v>
      </c>
      <c r="G1" s="60" t="s">
        <v>34</v>
      </c>
      <c r="H1" s="64" t="s">
        <v>35</v>
      </c>
    </row>
    <row r="2" spans="1:8" ht="63.95">
      <c r="A2" s="70" t="s">
        <v>311</v>
      </c>
      <c r="B2" s="70" t="s">
        <v>312</v>
      </c>
      <c r="C2" s="70" t="s">
        <v>206</v>
      </c>
      <c r="D2" s="5">
        <v>1</v>
      </c>
      <c r="E2" s="28" t="s">
        <v>313</v>
      </c>
      <c r="F2" s="10" t="s">
        <v>314</v>
      </c>
      <c r="G2" s="70" t="s">
        <v>246</v>
      </c>
      <c r="H2" s="3" t="s">
        <v>148</v>
      </c>
    </row>
    <row r="3" spans="1:8" ht="15.95">
      <c r="A3" s="70"/>
      <c r="B3" s="70"/>
      <c r="C3" s="70"/>
      <c r="D3" s="5">
        <v>2</v>
      </c>
      <c r="E3" s="26" t="s">
        <v>315</v>
      </c>
      <c r="F3" s="10" t="s">
        <v>143</v>
      </c>
      <c r="G3" s="70"/>
      <c r="H3" s="3" t="s">
        <v>148</v>
      </c>
    </row>
    <row r="4" spans="1:8" ht="207.95">
      <c r="A4" s="70"/>
      <c r="B4" s="70"/>
      <c r="C4" s="70"/>
      <c r="D4" s="5">
        <v>3</v>
      </c>
      <c r="E4" s="29" t="s">
        <v>47</v>
      </c>
      <c r="F4" s="10" t="s">
        <v>316</v>
      </c>
      <c r="G4" s="70"/>
      <c r="H4" s="3" t="s">
        <v>148</v>
      </c>
    </row>
    <row r="5" spans="1:8" ht="15.95">
      <c r="A5" s="70"/>
      <c r="B5" s="70"/>
      <c r="C5" s="70"/>
      <c r="D5" s="5">
        <v>4</v>
      </c>
      <c r="E5" s="27" t="s">
        <v>317</v>
      </c>
      <c r="F5" s="10" t="s">
        <v>318</v>
      </c>
      <c r="G5" s="70"/>
      <c r="H5" s="3" t="s">
        <v>148</v>
      </c>
    </row>
    <row r="6" spans="1:8" ht="15.95">
      <c r="A6" s="70"/>
      <c r="B6" s="70"/>
      <c r="C6" s="70"/>
      <c r="D6" s="5">
        <v>5</v>
      </c>
      <c r="E6" s="30" t="s">
        <v>49</v>
      </c>
      <c r="F6" s="10" t="s">
        <v>319</v>
      </c>
      <c r="G6" s="70"/>
      <c r="H6" s="3" t="s">
        <v>148</v>
      </c>
    </row>
    <row r="7" spans="1:8" ht="15.95">
      <c r="A7" s="70"/>
      <c r="B7" s="70"/>
      <c r="C7" s="70"/>
      <c r="D7" s="5">
        <v>6</v>
      </c>
      <c r="E7" s="31" t="s">
        <v>146</v>
      </c>
      <c r="F7" s="10" t="s">
        <v>320</v>
      </c>
      <c r="G7" s="70"/>
      <c r="H7" s="3" t="s">
        <v>321</v>
      </c>
    </row>
    <row r="8" spans="1:8" ht="15.95">
      <c r="A8" s="70"/>
      <c r="B8" s="70"/>
      <c r="C8" s="70"/>
      <c r="D8" s="5">
        <v>7</v>
      </c>
      <c r="E8" s="31" t="s">
        <v>55</v>
      </c>
      <c r="F8" s="10" t="s">
        <v>322</v>
      </c>
      <c r="G8" s="70"/>
      <c r="H8" s="3" t="s">
        <v>321</v>
      </c>
    </row>
    <row r="9" spans="1:8" ht="32.1">
      <c r="A9" s="70"/>
      <c r="B9" s="70"/>
      <c r="C9" s="70"/>
      <c r="D9" s="5">
        <v>8</v>
      </c>
      <c r="E9" s="32" t="s">
        <v>226</v>
      </c>
      <c r="F9" s="10" t="s">
        <v>323</v>
      </c>
      <c r="G9" s="70"/>
      <c r="H9" s="3" t="s">
        <v>321</v>
      </c>
    </row>
    <row r="10" spans="1:8" ht="80.099999999999994">
      <c r="A10" s="70"/>
      <c r="B10" s="70"/>
      <c r="C10" s="70"/>
      <c r="D10" s="5">
        <v>9</v>
      </c>
      <c r="E10" s="32" t="s">
        <v>324</v>
      </c>
      <c r="F10" s="10" t="s">
        <v>325</v>
      </c>
      <c r="G10" s="70"/>
      <c r="H10" s="3" t="s">
        <v>321</v>
      </c>
    </row>
    <row r="11" spans="1:8" ht="48">
      <c r="A11" s="70"/>
      <c r="B11" s="70"/>
      <c r="C11" s="70"/>
      <c r="D11" s="5">
        <v>10</v>
      </c>
      <c r="E11" s="32" t="s">
        <v>326</v>
      </c>
      <c r="F11" s="10" t="s">
        <v>327</v>
      </c>
      <c r="G11" s="70"/>
      <c r="H11" s="3" t="s">
        <v>321</v>
      </c>
    </row>
    <row r="12" spans="1:8" ht="63.95">
      <c r="A12" s="70"/>
      <c r="B12" s="70"/>
      <c r="C12" s="70"/>
      <c r="D12" s="5">
        <v>11</v>
      </c>
      <c r="E12" s="32" t="s">
        <v>328</v>
      </c>
      <c r="F12" s="10" t="s">
        <v>329</v>
      </c>
      <c r="G12" s="70"/>
      <c r="H12" s="3" t="s">
        <v>321</v>
      </c>
    </row>
    <row r="13" spans="1:8" ht="15.95">
      <c r="A13" s="70"/>
      <c r="B13" s="70"/>
      <c r="C13" s="70"/>
      <c r="D13" s="5">
        <v>12</v>
      </c>
      <c r="E13" s="58" t="s">
        <v>330</v>
      </c>
      <c r="F13" s="10" t="s">
        <v>331</v>
      </c>
      <c r="G13" s="70"/>
      <c r="H13" s="3" t="s">
        <v>332</v>
      </c>
    </row>
    <row r="14" spans="1:8" ht="80.099999999999994">
      <c r="A14" s="70"/>
      <c r="B14" s="70"/>
      <c r="C14" s="70"/>
      <c r="D14" s="5">
        <v>13</v>
      </c>
      <c r="E14" s="32" t="s">
        <v>333</v>
      </c>
      <c r="F14" s="10" t="s">
        <v>334</v>
      </c>
      <c r="G14" s="70"/>
      <c r="H14" s="3" t="s">
        <v>321</v>
      </c>
    </row>
    <row r="15" spans="1:8" ht="15.95">
      <c r="A15" s="70"/>
      <c r="B15" s="70"/>
      <c r="C15" s="70"/>
      <c r="D15" s="5">
        <v>14</v>
      </c>
      <c r="E15" s="32" t="s">
        <v>335</v>
      </c>
      <c r="F15" s="10" t="s">
        <v>336</v>
      </c>
      <c r="G15" s="70"/>
      <c r="H15" s="3" t="s">
        <v>148</v>
      </c>
    </row>
    <row r="17" spans="1:1">
      <c r="A17" s="16"/>
    </row>
  </sheetData>
  <mergeCells count="4">
    <mergeCell ref="A2:A15"/>
    <mergeCell ref="B2:B15"/>
    <mergeCell ref="C2:C15"/>
    <mergeCell ref="G2:G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02FCF-F16C-43E5-9839-5EED814D109A}">
  <dimension ref="A1:H10"/>
  <sheetViews>
    <sheetView topLeftCell="B1" workbookViewId="0">
      <selection activeCell="E8" sqref="E8"/>
    </sheetView>
  </sheetViews>
  <sheetFormatPr defaultColWidth="8.7109375" defaultRowHeight="15"/>
  <cols>
    <col min="1" max="1" width="36.28515625" style="1" customWidth="1"/>
    <col min="2" max="2" width="38.85546875" style="1" customWidth="1"/>
    <col min="3" max="3" width="40.85546875" style="1" customWidth="1"/>
    <col min="4" max="4" width="8.42578125" style="1" bestFit="1" customWidth="1"/>
    <col min="5" max="5" width="63.42578125" style="1" customWidth="1"/>
    <col min="6" max="6" width="37.85546875" style="1" customWidth="1"/>
    <col min="7" max="7" width="27.28515625" style="1" customWidth="1"/>
    <col min="8" max="8" width="25.85546875" style="45" customWidth="1"/>
    <col min="9" max="16384" width="8.7109375" style="1"/>
  </cols>
  <sheetData>
    <row r="1" spans="1:8" s="12" customFormat="1" ht="15.95">
      <c r="A1" s="11" t="s">
        <v>1</v>
      </c>
      <c r="B1" s="24" t="s">
        <v>29</v>
      </c>
      <c r="C1" s="24" t="s">
        <v>30</v>
      </c>
      <c r="D1" s="24" t="s">
        <v>310</v>
      </c>
      <c r="E1" s="24" t="s">
        <v>32</v>
      </c>
      <c r="F1" s="24" t="s">
        <v>33</v>
      </c>
      <c r="G1" s="24" t="s">
        <v>34</v>
      </c>
      <c r="H1" s="24" t="s">
        <v>35</v>
      </c>
    </row>
    <row r="2" spans="1:8" ht="75.75" customHeight="1">
      <c r="A2" s="70" t="s">
        <v>337</v>
      </c>
      <c r="B2" s="70" t="s">
        <v>338</v>
      </c>
      <c r="C2" s="70" t="s">
        <v>339</v>
      </c>
      <c r="D2" s="5">
        <v>1</v>
      </c>
      <c r="E2" s="38" t="s">
        <v>340</v>
      </c>
      <c r="F2" s="3" t="s">
        <v>341</v>
      </c>
      <c r="G2" s="70" t="s">
        <v>342</v>
      </c>
      <c r="H2" s="7" t="s">
        <v>148</v>
      </c>
    </row>
    <row r="3" spans="1:8" ht="32.1">
      <c r="A3" s="70"/>
      <c r="B3" s="70"/>
      <c r="C3" s="70"/>
      <c r="D3" s="5">
        <v>2</v>
      </c>
      <c r="E3" s="4" t="s">
        <v>343</v>
      </c>
      <c r="F3" s="3" t="s">
        <v>344</v>
      </c>
      <c r="G3" s="70"/>
      <c r="H3" s="7" t="s">
        <v>150</v>
      </c>
    </row>
    <row r="4" spans="1:8" ht="32.1">
      <c r="A4" s="70"/>
      <c r="B4" s="70"/>
      <c r="C4" s="70"/>
      <c r="D4" s="5">
        <v>3</v>
      </c>
      <c r="E4" s="4" t="s">
        <v>345</v>
      </c>
      <c r="F4" s="3" t="s">
        <v>346</v>
      </c>
      <c r="G4" s="70"/>
      <c r="H4" s="7" t="s">
        <v>182</v>
      </c>
    </row>
    <row r="5" spans="1:8" ht="32.1">
      <c r="A5" s="70"/>
      <c r="B5" s="70"/>
      <c r="C5" s="70"/>
      <c r="D5" s="5">
        <v>4</v>
      </c>
      <c r="E5" s="4" t="s">
        <v>347</v>
      </c>
      <c r="F5" s="3" t="s">
        <v>348</v>
      </c>
      <c r="G5" s="70"/>
      <c r="H5" s="7" t="s">
        <v>182</v>
      </c>
    </row>
    <row r="6" spans="1:8" ht="32.1">
      <c r="A6" s="70"/>
      <c r="B6" s="70"/>
      <c r="C6" s="70"/>
      <c r="D6" s="5">
        <v>5</v>
      </c>
      <c r="E6" s="4" t="s">
        <v>349</v>
      </c>
      <c r="F6" s="3" t="s">
        <v>350</v>
      </c>
      <c r="G6" s="70"/>
      <c r="H6" s="7" t="s">
        <v>182</v>
      </c>
    </row>
    <row r="7" spans="1:8" ht="32.1">
      <c r="A7" s="70"/>
      <c r="B7" s="70"/>
      <c r="C7" s="70"/>
      <c r="D7" s="5">
        <v>6</v>
      </c>
      <c r="E7" s="4" t="s">
        <v>351</v>
      </c>
      <c r="F7" s="3" t="s">
        <v>352</v>
      </c>
      <c r="G7" s="70"/>
      <c r="H7" s="7" t="s">
        <v>182</v>
      </c>
    </row>
    <row r="8" spans="1:8" ht="32.1">
      <c r="A8" s="70"/>
      <c r="B8" s="70"/>
      <c r="C8" s="70"/>
      <c r="D8" s="5">
        <v>7</v>
      </c>
      <c r="E8" s="4" t="s">
        <v>353</v>
      </c>
      <c r="F8" s="3" t="s">
        <v>354</v>
      </c>
      <c r="G8" s="70"/>
      <c r="H8" s="7" t="s">
        <v>54</v>
      </c>
    </row>
    <row r="10" spans="1:8">
      <c r="A10" s="16"/>
    </row>
  </sheetData>
  <mergeCells count="4">
    <mergeCell ref="A2:A8"/>
    <mergeCell ref="B2:B8"/>
    <mergeCell ref="C2:C8"/>
    <mergeCell ref="G2:G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778C9-A4C5-41DD-B8DB-9155376B79D2}">
  <dimension ref="A1:H24"/>
  <sheetViews>
    <sheetView topLeftCell="C1" workbookViewId="0">
      <selection activeCell="H2" sqref="H2"/>
    </sheetView>
  </sheetViews>
  <sheetFormatPr defaultColWidth="8.7109375" defaultRowHeight="15"/>
  <cols>
    <col min="1" max="1" width="26.140625" style="1" customWidth="1"/>
    <col min="2" max="2" width="46.28515625" style="1" customWidth="1"/>
    <col min="3" max="3" width="45.140625" style="1" customWidth="1"/>
    <col min="4" max="4" width="8.42578125" style="1" bestFit="1" customWidth="1"/>
    <col min="5" max="5" width="47.7109375" style="1" customWidth="1"/>
    <col min="6" max="6" width="50.42578125" style="1" customWidth="1"/>
    <col min="7" max="7" width="48.140625" style="1" customWidth="1"/>
    <col min="8" max="8" width="25.85546875" style="45" customWidth="1"/>
    <col min="9" max="16384" width="8.7109375" style="1"/>
  </cols>
  <sheetData>
    <row r="1" spans="1:8" s="12" customFormat="1" ht="15.95">
      <c r="A1" s="11" t="s">
        <v>1</v>
      </c>
      <c r="B1" s="11" t="s">
        <v>29</v>
      </c>
      <c r="C1" s="63" t="s">
        <v>30</v>
      </c>
      <c r="D1" s="63" t="s">
        <v>310</v>
      </c>
      <c r="E1" s="62" t="s">
        <v>32</v>
      </c>
      <c r="F1" s="63" t="s">
        <v>33</v>
      </c>
      <c r="G1" s="63" t="s">
        <v>34</v>
      </c>
      <c r="H1" s="63" t="s">
        <v>35</v>
      </c>
    </row>
    <row r="2" spans="1:8" ht="25.5" customHeight="1">
      <c r="A2" s="71" t="s">
        <v>355</v>
      </c>
      <c r="B2" s="71" t="s">
        <v>356</v>
      </c>
      <c r="C2" s="71" t="s">
        <v>357</v>
      </c>
      <c r="D2" s="2">
        <v>1</v>
      </c>
      <c r="E2" s="8" t="s">
        <v>358</v>
      </c>
      <c r="F2" s="8" t="s">
        <v>359</v>
      </c>
      <c r="G2" s="71" t="s">
        <v>148</v>
      </c>
      <c r="H2" s="7" t="s">
        <v>360</v>
      </c>
    </row>
    <row r="3" spans="1:8" ht="15.95">
      <c r="A3" s="72"/>
      <c r="B3" s="72"/>
      <c r="C3" s="72"/>
      <c r="D3" s="2">
        <v>2</v>
      </c>
      <c r="E3" s="8" t="s">
        <v>361</v>
      </c>
      <c r="F3" s="8" t="s">
        <v>362</v>
      </c>
      <c r="G3" s="72"/>
      <c r="H3" s="7" t="s">
        <v>360</v>
      </c>
    </row>
    <row r="4" spans="1:8" ht="32.1">
      <c r="A4" s="72"/>
      <c r="B4" s="72"/>
      <c r="C4" s="72"/>
      <c r="D4" s="2">
        <v>3</v>
      </c>
      <c r="E4" s="8" t="s">
        <v>363</v>
      </c>
      <c r="F4" s="8" t="s">
        <v>364</v>
      </c>
      <c r="G4" s="72"/>
      <c r="H4" s="7" t="s">
        <v>360</v>
      </c>
    </row>
    <row r="5" spans="1:8" ht="31.5" customHeight="1">
      <c r="A5" s="73"/>
      <c r="B5" s="73"/>
      <c r="C5" s="73"/>
      <c r="D5" s="2">
        <v>4</v>
      </c>
      <c r="E5" s="8" t="s">
        <v>365</v>
      </c>
      <c r="F5" s="8" t="s">
        <v>366</v>
      </c>
      <c r="G5" s="73"/>
      <c r="H5" s="7" t="s">
        <v>360</v>
      </c>
    </row>
    <row r="6" spans="1:8">
      <c r="A6" s="34"/>
      <c r="B6" s="34"/>
      <c r="C6" s="34"/>
      <c r="D6" s="35"/>
      <c r="E6" s="35"/>
      <c r="F6" s="35"/>
      <c r="G6" s="34"/>
    </row>
    <row r="7" spans="1:8">
      <c r="A7" s="16"/>
      <c r="B7" s="36"/>
      <c r="C7" s="36"/>
      <c r="G7" s="36"/>
    </row>
    <row r="8" spans="1:8">
      <c r="A8" s="36"/>
      <c r="B8" s="36"/>
      <c r="C8" s="36"/>
      <c r="G8" s="36"/>
    </row>
    <row r="9" spans="1:8">
      <c r="A9" s="36"/>
      <c r="B9" s="36"/>
      <c r="C9" s="36"/>
      <c r="G9" s="36"/>
    </row>
    <row r="10" spans="1:8">
      <c r="A10" s="36"/>
      <c r="B10" s="36"/>
      <c r="C10" s="36"/>
      <c r="G10" s="36"/>
    </row>
    <row r="11" spans="1:8">
      <c r="A11" s="36"/>
      <c r="B11" s="36"/>
      <c r="C11" s="36"/>
      <c r="G11" s="36"/>
    </row>
    <row r="12" spans="1:8">
      <c r="A12" s="36"/>
      <c r="B12" s="36"/>
      <c r="C12" s="36"/>
      <c r="G12" s="36"/>
    </row>
    <row r="13" spans="1:8">
      <c r="A13" s="36"/>
      <c r="B13" s="36"/>
      <c r="C13" s="36"/>
      <c r="G13" s="36"/>
    </row>
    <row r="14" spans="1:8">
      <c r="A14" s="36"/>
      <c r="B14" s="36"/>
      <c r="C14" s="36"/>
      <c r="G14" s="36"/>
    </row>
    <row r="15" spans="1:8">
      <c r="A15" s="36"/>
      <c r="B15" s="36"/>
      <c r="C15" s="36"/>
      <c r="G15" s="36"/>
    </row>
    <row r="16" spans="1:8">
      <c r="A16" s="36"/>
      <c r="B16" s="36"/>
      <c r="C16" s="36"/>
      <c r="G16" s="36"/>
    </row>
    <row r="17" spans="1:7">
      <c r="A17" s="36"/>
      <c r="B17" s="36"/>
      <c r="C17" s="36"/>
      <c r="G17" s="36"/>
    </row>
    <row r="18" spans="1:7">
      <c r="A18" s="36"/>
      <c r="B18" s="36"/>
      <c r="C18" s="36"/>
      <c r="G18" s="36"/>
    </row>
    <row r="19" spans="1:7">
      <c r="A19" s="36"/>
      <c r="B19" s="36"/>
      <c r="C19" s="36"/>
      <c r="G19" s="36"/>
    </row>
    <row r="20" spans="1:7">
      <c r="A20" s="36"/>
      <c r="B20" s="36"/>
      <c r="C20" s="36"/>
      <c r="G20" s="36"/>
    </row>
    <row r="21" spans="1:7">
      <c r="A21" s="36"/>
      <c r="B21" s="36"/>
      <c r="C21" s="36"/>
      <c r="G21" s="36"/>
    </row>
    <row r="22" spans="1:7">
      <c r="A22" s="36"/>
      <c r="B22" s="36"/>
      <c r="C22" s="36"/>
      <c r="G22" s="36"/>
    </row>
    <row r="23" spans="1:7">
      <c r="A23" s="36"/>
      <c r="B23" s="36"/>
      <c r="C23" s="36"/>
      <c r="G23" s="36"/>
    </row>
    <row r="24" spans="1:7">
      <c r="A24" s="36"/>
      <c r="B24" s="36"/>
      <c r="C24" s="36"/>
      <c r="G24" s="36"/>
    </row>
  </sheetData>
  <mergeCells count="4">
    <mergeCell ref="B2:B5"/>
    <mergeCell ref="A2:A5"/>
    <mergeCell ref="G2:G5"/>
    <mergeCell ref="C2:C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95D94-A004-4623-A3A0-8A617D13049F}">
  <dimension ref="A1:H20"/>
  <sheetViews>
    <sheetView topLeftCell="D1" workbookViewId="0">
      <selection activeCell="E4" sqref="E4"/>
    </sheetView>
  </sheetViews>
  <sheetFormatPr defaultColWidth="8.7109375" defaultRowHeight="15"/>
  <cols>
    <col min="1" max="1" width="26.140625" style="1" customWidth="1"/>
    <col min="2" max="2" width="46.28515625" style="1" customWidth="1"/>
    <col min="3" max="3" width="45.140625" style="1" customWidth="1"/>
    <col min="4" max="4" width="8.42578125" style="1" bestFit="1" customWidth="1"/>
    <col min="5" max="5" width="47.7109375" style="1" customWidth="1"/>
    <col min="6" max="6" width="50.42578125" style="1" customWidth="1"/>
    <col min="7" max="7" width="48.140625" style="1" customWidth="1"/>
    <col min="8" max="8" width="25.85546875" style="45" customWidth="1"/>
    <col min="9" max="16384" width="8.7109375" style="1"/>
  </cols>
  <sheetData>
    <row r="1" spans="1:8" s="12" customFormat="1" ht="15.95">
      <c r="A1" s="22" t="s">
        <v>1</v>
      </c>
      <c r="B1" s="22" t="s">
        <v>29</v>
      </c>
      <c r="C1" s="22" t="s">
        <v>30</v>
      </c>
      <c r="D1" s="22" t="s">
        <v>310</v>
      </c>
      <c r="E1" s="22" t="s">
        <v>32</v>
      </c>
      <c r="F1" s="22" t="s">
        <v>33</v>
      </c>
      <c r="G1" s="22" t="s">
        <v>34</v>
      </c>
      <c r="H1" s="61" t="s">
        <v>35</v>
      </c>
    </row>
    <row r="2" spans="1:8" ht="41.45" customHeight="1">
      <c r="A2" s="70" t="s">
        <v>367</v>
      </c>
      <c r="B2" s="70" t="s">
        <v>356</v>
      </c>
      <c r="C2" s="70" t="s">
        <v>368</v>
      </c>
      <c r="D2" s="2">
        <v>1</v>
      </c>
      <c r="E2" s="3" t="s">
        <v>369</v>
      </c>
      <c r="F2" s="8" t="s">
        <v>359</v>
      </c>
      <c r="G2" s="70" t="s">
        <v>370</v>
      </c>
      <c r="H2" s="7" t="s">
        <v>370</v>
      </c>
    </row>
    <row r="3" spans="1:8" ht="15.95">
      <c r="A3" s="70"/>
      <c r="B3" s="70"/>
      <c r="C3" s="70"/>
      <c r="D3" s="2">
        <v>2</v>
      </c>
      <c r="E3" s="3" t="s">
        <v>371</v>
      </c>
      <c r="F3" s="8" t="s">
        <v>372</v>
      </c>
      <c r="G3" s="70"/>
      <c r="H3" s="7" t="s">
        <v>370</v>
      </c>
    </row>
    <row r="4" spans="1:8" ht="31.5" customHeight="1">
      <c r="A4" s="70"/>
      <c r="B4" s="70"/>
      <c r="C4" s="70"/>
      <c r="D4" s="2">
        <v>3</v>
      </c>
      <c r="E4" s="3" t="s">
        <v>373</v>
      </c>
      <c r="F4" s="8" t="s">
        <v>374</v>
      </c>
      <c r="G4" s="70"/>
      <c r="H4" s="7" t="s">
        <v>370</v>
      </c>
    </row>
    <row r="5" spans="1:8" ht="32.1">
      <c r="A5" s="70"/>
      <c r="B5" s="70"/>
      <c r="C5" s="70"/>
      <c r="D5" s="2">
        <v>4</v>
      </c>
      <c r="E5" s="3" t="s">
        <v>375</v>
      </c>
      <c r="F5" s="3" t="s">
        <v>376</v>
      </c>
      <c r="G5" s="70"/>
      <c r="H5" s="7" t="s">
        <v>370</v>
      </c>
    </row>
    <row r="6" spans="1:8">
      <c r="A6" s="36"/>
      <c r="B6" s="36"/>
      <c r="C6" s="36"/>
      <c r="G6" s="36"/>
    </row>
    <row r="7" spans="1:8">
      <c r="A7" s="36"/>
      <c r="B7" s="36"/>
      <c r="C7" s="36"/>
      <c r="G7" s="36"/>
    </row>
    <row r="8" spans="1:8">
      <c r="A8" s="36"/>
      <c r="B8" s="36"/>
      <c r="C8" s="36"/>
      <c r="G8" s="36"/>
    </row>
    <row r="9" spans="1:8">
      <c r="A9" s="36"/>
      <c r="B9" s="36"/>
      <c r="C9" s="36"/>
      <c r="G9" s="36"/>
    </row>
    <row r="10" spans="1:8">
      <c r="A10" s="36"/>
      <c r="B10" s="36"/>
      <c r="C10" s="36"/>
      <c r="G10" s="36"/>
    </row>
    <row r="11" spans="1:8">
      <c r="A11" s="36"/>
      <c r="B11" s="36"/>
      <c r="C11" s="36"/>
      <c r="G11" s="36"/>
    </row>
    <row r="12" spans="1:8">
      <c r="A12" s="36"/>
      <c r="B12" s="36"/>
      <c r="C12" s="36"/>
      <c r="G12" s="36"/>
    </row>
    <row r="13" spans="1:8">
      <c r="A13" s="36"/>
      <c r="B13" s="36"/>
      <c r="C13" s="36"/>
      <c r="G13" s="36"/>
    </row>
    <row r="14" spans="1:8">
      <c r="A14" s="36"/>
      <c r="B14" s="36"/>
      <c r="C14" s="36"/>
      <c r="G14" s="36"/>
    </row>
    <row r="15" spans="1:8">
      <c r="A15" s="36"/>
      <c r="B15" s="36"/>
      <c r="C15" s="36"/>
      <c r="G15" s="36"/>
    </row>
    <row r="16" spans="1:8">
      <c r="A16" s="36"/>
      <c r="B16" s="36"/>
      <c r="C16" s="36"/>
      <c r="G16" s="36"/>
    </row>
    <row r="17" spans="1:7">
      <c r="A17" s="36"/>
      <c r="B17" s="36"/>
      <c r="C17" s="36"/>
      <c r="G17" s="36"/>
    </row>
    <row r="18" spans="1:7">
      <c r="A18" s="36"/>
      <c r="B18" s="36"/>
      <c r="C18" s="36"/>
      <c r="G18" s="36"/>
    </row>
    <row r="19" spans="1:7">
      <c r="A19" s="36"/>
      <c r="B19" s="36"/>
      <c r="C19" s="36"/>
      <c r="G19" s="36"/>
    </row>
    <row r="20" spans="1:7">
      <c r="A20" s="36"/>
      <c r="B20" s="36"/>
      <c r="C20" s="36"/>
      <c r="G20" s="36"/>
    </row>
  </sheetData>
  <mergeCells count="4">
    <mergeCell ref="A2:A5"/>
    <mergeCell ref="B2:B5"/>
    <mergeCell ref="C2:C5"/>
    <mergeCell ref="G2:G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BC0E7-B687-41C7-8B0E-210990EC1D06}">
  <dimension ref="A1:H7"/>
  <sheetViews>
    <sheetView topLeftCell="C1" workbookViewId="0">
      <selection activeCell="E5" sqref="E5"/>
    </sheetView>
  </sheetViews>
  <sheetFormatPr defaultColWidth="8.7109375" defaultRowHeight="15"/>
  <cols>
    <col min="1" max="1" width="26.140625" style="1" customWidth="1"/>
    <col min="2" max="2" width="46.28515625" style="1" customWidth="1"/>
    <col min="3" max="3" width="45.140625" style="1" customWidth="1"/>
    <col min="4" max="4" width="8.42578125" style="33" bestFit="1" customWidth="1"/>
    <col min="5" max="5" width="47.7109375" style="1" customWidth="1"/>
    <col min="6" max="6" width="46.140625" style="1" customWidth="1"/>
    <col min="7" max="7" width="48.140625" style="1" customWidth="1"/>
    <col min="8" max="8" width="25.28515625" style="45" customWidth="1"/>
    <col min="9" max="16384" width="8.7109375" style="1"/>
  </cols>
  <sheetData>
    <row r="1" spans="1:8" s="12" customFormat="1" ht="15.95">
      <c r="A1" s="60" t="s">
        <v>1</v>
      </c>
      <c r="B1" s="60" t="s">
        <v>29</v>
      </c>
      <c r="C1" s="60" t="s">
        <v>30</v>
      </c>
      <c r="D1" s="60" t="s">
        <v>310</v>
      </c>
      <c r="E1" s="60" t="s">
        <v>32</v>
      </c>
      <c r="F1" s="60" t="s">
        <v>33</v>
      </c>
      <c r="G1" s="60" t="s">
        <v>34</v>
      </c>
      <c r="H1" s="60" t="s">
        <v>35</v>
      </c>
    </row>
    <row r="2" spans="1:8" ht="60.75" customHeight="1">
      <c r="A2" s="70" t="s">
        <v>377</v>
      </c>
      <c r="B2" s="70" t="s">
        <v>378</v>
      </c>
      <c r="C2" s="70" t="s">
        <v>379</v>
      </c>
      <c r="D2" s="2">
        <v>1</v>
      </c>
      <c r="E2" s="3" t="s">
        <v>380</v>
      </c>
      <c r="F2" s="3" t="s">
        <v>381</v>
      </c>
      <c r="G2" s="70" t="s">
        <v>382</v>
      </c>
      <c r="H2" s="3" t="s">
        <v>383</v>
      </c>
    </row>
    <row r="3" spans="1:8" ht="15.95">
      <c r="A3" s="70"/>
      <c r="B3" s="70"/>
      <c r="C3" s="70"/>
      <c r="D3" s="2">
        <v>2</v>
      </c>
      <c r="E3" s="3" t="s">
        <v>384</v>
      </c>
      <c r="F3" s="3" t="s">
        <v>385</v>
      </c>
      <c r="G3" s="70"/>
      <c r="H3" s="3" t="s">
        <v>383</v>
      </c>
    </row>
    <row r="4" spans="1:8" ht="70.5" customHeight="1">
      <c r="A4" s="70"/>
      <c r="B4" s="70"/>
      <c r="C4" s="70"/>
      <c r="D4" s="2">
        <v>3</v>
      </c>
      <c r="E4" s="3" t="s">
        <v>386</v>
      </c>
      <c r="F4" s="3" t="s">
        <v>387</v>
      </c>
      <c r="G4" s="70"/>
      <c r="H4" s="3" t="s">
        <v>383</v>
      </c>
    </row>
    <row r="5" spans="1:8" ht="32.1">
      <c r="A5" s="70"/>
      <c r="B5" s="70"/>
      <c r="C5" s="70"/>
      <c r="D5" s="2">
        <v>4</v>
      </c>
      <c r="E5" s="3" t="s">
        <v>388</v>
      </c>
      <c r="F5" s="3" t="s">
        <v>389</v>
      </c>
      <c r="G5" s="70"/>
      <c r="H5" s="3" t="s">
        <v>383</v>
      </c>
    </row>
    <row r="7" spans="1:8">
      <c r="A7" s="16"/>
    </row>
  </sheetData>
  <mergeCells count="4">
    <mergeCell ref="A2:A5"/>
    <mergeCell ref="B2:B5"/>
    <mergeCell ref="C2:C5"/>
    <mergeCell ref="G2:G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F1675-8BD5-40A0-8BB6-DDCF56F1AD3A}">
  <dimension ref="A1:H19"/>
  <sheetViews>
    <sheetView topLeftCell="C1" workbookViewId="0">
      <selection activeCell="E10" sqref="E10"/>
    </sheetView>
  </sheetViews>
  <sheetFormatPr defaultColWidth="8.7109375" defaultRowHeight="15"/>
  <cols>
    <col min="1" max="1" width="26.140625" style="1" customWidth="1"/>
    <col min="2" max="2" width="46.28515625" style="1" customWidth="1"/>
    <col min="3" max="3" width="45.140625" style="1" customWidth="1"/>
    <col min="4" max="4" width="8.42578125" style="1" bestFit="1" customWidth="1"/>
    <col min="5" max="5" width="47.7109375" style="1" customWidth="1"/>
    <col min="6" max="6" width="50.42578125" style="1" customWidth="1"/>
    <col min="7" max="7" width="48.140625" style="1" customWidth="1"/>
    <col min="8" max="8" width="25.85546875" style="45" customWidth="1"/>
    <col min="9" max="16384" width="8.7109375" style="1"/>
  </cols>
  <sheetData>
    <row r="1" spans="1:8" s="12" customFormat="1" ht="15.95">
      <c r="A1" s="22" t="s">
        <v>1</v>
      </c>
      <c r="B1" s="22" t="s">
        <v>29</v>
      </c>
      <c r="C1" s="22" t="s">
        <v>30</v>
      </c>
      <c r="D1" s="22" t="s">
        <v>310</v>
      </c>
      <c r="E1" s="22" t="s">
        <v>32</v>
      </c>
      <c r="F1" s="22" t="s">
        <v>33</v>
      </c>
      <c r="G1" s="22" t="s">
        <v>34</v>
      </c>
      <c r="H1" s="60" t="s">
        <v>35</v>
      </c>
    </row>
    <row r="2" spans="1:8" ht="41.45" customHeight="1">
      <c r="A2" s="70" t="s">
        <v>390</v>
      </c>
      <c r="B2" s="70" t="s">
        <v>356</v>
      </c>
      <c r="C2" s="70" t="s">
        <v>391</v>
      </c>
      <c r="D2" s="2">
        <v>1</v>
      </c>
      <c r="E2" s="3" t="s">
        <v>392</v>
      </c>
      <c r="F2" s="8" t="s">
        <v>359</v>
      </c>
      <c r="G2" s="71" t="s">
        <v>370</v>
      </c>
      <c r="H2" s="7" t="s">
        <v>370</v>
      </c>
    </row>
    <row r="3" spans="1:8" ht="15.95">
      <c r="A3" s="70"/>
      <c r="B3" s="70"/>
      <c r="C3" s="70"/>
      <c r="D3" s="2">
        <v>2</v>
      </c>
      <c r="E3" s="3" t="s">
        <v>371</v>
      </c>
      <c r="F3" s="8" t="s">
        <v>372</v>
      </c>
      <c r="G3" s="72"/>
      <c r="H3" s="7" t="s">
        <v>370</v>
      </c>
    </row>
    <row r="4" spans="1:8" ht="15.95">
      <c r="A4" s="70"/>
      <c r="B4" s="70"/>
      <c r="C4" s="70"/>
      <c r="D4" s="2">
        <v>3</v>
      </c>
      <c r="E4" s="3" t="s">
        <v>393</v>
      </c>
      <c r="F4" s="8" t="s">
        <v>394</v>
      </c>
      <c r="G4" s="72"/>
      <c r="H4" s="7" t="s">
        <v>370</v>
      </c>
    </row>
    <row r="5" spans="1:8" ht="69" customHeight="1">
      <c r="A5" s="70"/>
      <c r="B5" s="70"/>
      <c r="C5" s="70"/>
      <c r="D5" s="2">
        <v>4</v>
      </c>
      <c r="E5" s="3" t="s">
        <v>395</v>
      </c>
      <c r="F5" s="8" t="s">
        <v>374</v>
      </c>
      <c r="G5" s="72"/>
      <c r="H5" s="7" t="s">
        <v>370</v>
      </c>
    </row>
    <row r="6" spans="1:8" ht="15.95">
      <c r="A6" s="70"/>
      <c r="B6" s="70"/>
      <c r="C6" s="70"/>
      <c r="D6" s="2">
        <v>5</v>
      </c>
      <c r="E6" s="3" t="s">
        <v>396</v>
      </c>
      <c r="F6" s="3" t="s">
        <v>397</v>
      </c>
      <c r="G6" s="72"/>
      <c r="H6" s="7" t="s">
        <v>370</v>
      </c>
    </row>
    <row r="7" spans="1:8" ht="32.1">
      <c r="A7" s="70"/>
      <c r="B7" s="70"/>
      <c r="C7" s="70"/>
      <c r="D7" s="2">
        <v>6</v>
      </c>
      <c r="E7" s="3" t="s">
        <v>398</v>
      </c>
      <c r="F7" s="3" t="s">
        <v>399</v>
      </c>
      <c r="G7" s="73"/>
      <c r="H7" s="7" t="s">
        <v>370</v>
      </c>
    </row>
    <row r="8" spans="1:8">
      <c r="A8" s="36"/>
      <c r="B8" s="36"/>
      <c r="C8" s="36"/>
      <c r="G8" s="36"/>
    </row>
    <row r="9" spans="1:8">
      <c r="A9" s="36"/>
      <c r="B9" s="36"/>
      <c r="C9" s="36"/>
      <c r="G9" s="36"/>
    </row>
    <row r="10" spans="1:8">
      <c r="A10" s="36"/>
      <c r="B10" s="36"/>
      <c r="C10" s="36"/>
      <c r="G10" s="36"/>
    </row>
    <row r="11" spans="1:8">
      <c r="A11" s="36"/>
      <c r="B11" s="36"/>
      <c r="C11" s="36"/>
      <c r="G11" s="36"/>
    </row>
    <row r="12" spans="1:8" s="45" customFormat="1">
      <c r="A12" s="36"/>
      <c r="B12" s="36"/>
      <c r="C12" s="36"/>
      <c r="D12" s="1"/>
      <c r="E12" s="1"/>
      <c r="F12" s="1"/>
      <c r="G12" s="36"/>
    </row>
    <row r="13" spans="1:8" s="45" customFormat="1">
      <c r="A13" s="36"/>
      <c r="B13" s="36"/>
      <c r="C13" s="36"/>
      <c r="D13" s="1"/>
      <c r="E13" s="1"/>
      <c r="F13" s="1"/>
      <c r="G13" s="36"/>
    </row>
    <row r="14" spans="1:8" s="45" customFormat="1">
      <c r="A14" s="36"/>
      <c r="B14" s="36"/>
      <c r="C14" s="36"/>
      <c r="D14" s="1"/>
      <c r="E14" s="1"/>
      <c r="F14" s="1"/>
      <c r="G14" s="36"/>
    </row>
    <row r="15" spans="1:8" s="45" customFormat="1">
      <c r="A15" s="36"/>
      <c r="B15" s="36"/>
      <c r="C15" s="36"/>
      <c r="D15" s="1"/>
      <c r="E15" s="1"/>
      <c r="F15" s="1"/>
      <c r="G15" s="36"/>
    </row>
    <row r="16" spans="1:8" s="45" customFormat="1">
      <c r="A16" s="36"/>
      <c r="B16" s="36"/>
      <c r="C16" s="36"/>
      <c r="D16" s="1"/>
      <c r="E16" s="1"/>
      <c r="F16" s="1"/>
      <c r="G16" s="36"/>
    </row>
    <row r="17" spans="1:7" s="45" customFormat="1">
      <c r="A17" s="36"/>
      <c r="B17" s="36"/>
      <c r="C17" s="36"/>
      <c r="D17" s="1"/>
      <c r="E17" s="1"/>
      <c r="F17" s="1"/>
      <c r="G17" s="36"/>
    </row>
    <row r="18" spans="1:7" s="45" customFormat="1">
      <c r="A18" s="36"/>
      <c r="B18" s="36"/>
      <c r="C18" s="36"/>
      <c r="D18" s="1"/>
      <c r="E18" s="1"/>
      <c r="F18" s="1"/>
      <c r="G18" s="36"/>
    </row>
    <row r="19" spans="1:7" s="45" customFormat="1">
      <c r="A19" s="36"/>
      <c r="B19" s="36"/>
      <c r="C19" s="36"/>
      <c r="D19" s="1"/>
      <c r="E19" s="1"/>
      <c r="F19" s="1"/>
      <c r="G19" s="36"/>
    </row>
  </sheetData>
  <mergeCells count="4">
    <mergeCell ref="C2:C7"/>
    <mergeCell ref="B2:B7"/>
    <mergeCell ref="A2:A7"/>
    <mergeCell ref="G2:G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807B9-7B6B-48C8-9052-556A8D338406}">
  <dimension ref="A1:H18"/>
  <sheetViews>
    <sheetView workbookViewId="0">
      <selection activeCell="D11" sqref="D11"/>
    </sheetView>
  </sheetViews>
  <sheetFormatPr defaultColWidth="8.7109375" defaultRowHeight="15"/>
  <cols>
    <col min="1" max="1" width="26.140625" style="1" customWidth="1"/>
    <col min="2" max="2" width="46.28515625" style="1" customWidth="1"/>
    <col min="3" max="3" width="45.140625" style="1" customWidth="1"/>
    <col min="4" max="4" width="8.42578125" style="1" bestFit="1" customWidth="1"/>
    <col min="5" max="5" width="47.7109375" style="1" customWidth="1"/>
    <col min="6" max="6" width="50.42578125" style="1" customWidth="1"/>
    <col min="7" max="7" width="48.140625" style="1" customWidth="1"/>
    <col min="8" max="8" width="25.85546875" style="45" customWidth="1"/>
    <col min="9" max="16384" width="8.7109375" style="1"/>
  </cols>
  <sheetData>
    <row r="1" spans="1:8" s="12" customFormat="1" ht="15.95">
      <c r="A1" s="61" t="s">
        <v>1</v>
      </c>
      <c r="B1" s="61" t="s">
        <v>29</v>
      </c>
      <c r="C1" s="61" t="s">
        <v>30</v>
      </c>
      <c r="D1" s="61" t="s">
        <v>310</v>
      </c>
      <c r="E1" s="61" t="s">
        <v>32</v>
      </c>
      <c r="F1" s="61" t="s">
        <v>33</v>
      </c>
      <c r="G1" s="61" t="s">
        <v>34</v>
      </c>
      <c r="H1" s="65" t="s">
        <v>35</v>
      </c>
    </row>
    <row r="2" spans="1:8" ht="41.45" customHeight="1">
      <c r="A2" s="70" t="s">
        <v>400</v>
      </c>
      <c r="B2" s="70" t="s">
        <v>356</v>
      </c>
      <c r="C2" s="70" t="s">
        <v>401</v>
      </c>
      <c r="D2" s="2">
        <v>1</v>
      </c>
      <c r="E2" s="3" t="s">
        <v>402</v>
      </c>
      <c r="F2" s="8" t="s">
        <v>359</v>
      </c>
      <c r="G2" s="71" t="s">
        <v>403</v>
      </c>
      <c r="H2" s="3" t="s">
        <v>403</v>
      </c>
    </row>
    <row r="3" spans="1:8" ht="15.95">
      <c r="A3" s="70"/>
      <c r="B3" s="70"/>
      <c r="C3" s="70"/>
      <c r="D3" s="2">
        <v>2</v>
      </c>
      <c r="E3" s="3" t="s">
        <v>404</v>
      </c>
      <c r="F3" s="8" t="s">
        <v>372</v>
      </c>
      <c r="G3" s="72"/>
      <c r="H3" s="3" t="s">
        <v>403</v>
      </c>
    </row>
    <row r="4" spans="1:8" ht="17.45" customHeight="1">
      <c r="A4" s="70"/>
      <c r="B4" s="70"/>
      <c r="C4" s="70"/>
      <c r="D4" s="2">
        <v>3</v>
      </c>
      <c r="E4" s="56" t="s">
        <v>405</v>
      </c>
      <c r="F4" s="59" t="s">
        <v>406</v>
      </c>
      <c r="G4" s="72"/>
      <c r="H4" s="3" t="s">
        <v>403</v>
      </c>
    </row>
    <row r="5" spans="1:8" ht="32.1">
      <c r="A5" s="70"/>
      <c r="B5" s="70"/>
      <c r="C5" s="70"/>
      <c r="D5" s="2">
        <v>4</v>
      </c>
      <c r="E5" s="3" t="s">
        <v>407</v>
      </c>
      <c r="F5" s="3" t="s">
        <v>408</v>
      </c>
      <c r="G5" s="72"/>
      <c r="H5" s="3" t="s">
        <v>403</v>
      </c>
    </row>
    <row r="6" spans="1:8" ht="15.95">
      <c r="A6" s="70"/>
      <c r="B6" s="70"/>
      <c r="C6" s="70"/>
      <c r="D6" s="2">
        <v>5</v>
      </c>
      <c r="E6" s="3" t="s">
        <v>409</v>
      </c>
      <c r="F6" s="3" t="s">
        <v>410</v>
      </c>
      <c r="G6" s="73"/>
      <c r="H6" s="3" t="s">
        <v>403</v>
      </c>
    </row>
    <row r="7" spans="1:8">
      <c r="A7" s="36"/>
      <c r="B7" s="36"/>
      <c r="C7" s="36"/>
      <c r="G7" s="36"/>
    </row>
    <row r="8" spans="1:8">
      <c r="A8" s="36"/>
      <c r="B8" s="36"/>
      <c r="C8" s="36"/>
      <c r="G8" s="36"/>
    </row>
    <row r="9" spans="1:8">
      <c r="A9" s="36"/>
      <c r="B9" s="36"/>
      <c r="C9" s="36"/>
      <c r="G9" s="36"/>
    </row>
    <row r="10" spans="1:8">
      <c r="A10" s="36"/>
      <c r="B10" s="36"/>
      <c r="C10" s="36"/>
      <c r="G10" s="36"/>
    </row>
    <row r="11" spans="1:8" s="45" customFormat="1">
      <c r="A11" s="36"/>
      <c r="B11" s="36"/>
      <c r="C11" s="36"/>
      <c r="D11" s="1"/>
      <c r="E11" s="1"/>
      <c r="F11" s="1"/>
      <c r="G11" s="36"/>
    </row>
    <row r="12" spans="1:8" s="45" customFormat="1">
      <c r="A12" s="36"/>
      <c r="B12" s="36"/>
      <c r="C12" s="36"/>
      <c r="D12" s="1"/>
      <c r="E12" s="1"/>
      <c r="F12" s="1"/>
      <c r="G12" s="36"/>
    </row>
    <row r="13" spans="1:8" s="45" customFormat="1">
      <c r="A13" s="36"/>
      <c r="B13" s="36"/>
      <c r="C13" s="36"/>
      <c r="D13" s="1"/>
      <c r="E13" s="1"/>
      <c r="F13" s="1"/>
      <c r="G13" s="36"/>
    </row>
    <row r="14" spans="1:8" s="45" customFormat="1">
      <c r="A14" s="36"/>
      <c r="B14" s="36"/>
      <c r="C14" s="36"/>
      <c r="D14" s="1"/>
      <c r="E14" s="1"/>
      <c r="F14" s="1"/>
      <c r="G14" s="36"/>
    </row>
    <row r="15" spans="1:8" s="45" customFormat="1">
      <c r="A15" s="36"/>
      <c r="B15" s="36"/>
      <c r="C15" s="36"/>
      <c r="D15" s="1"/>
      <c r="E15" s="1"/>
      <c r="F15" s="1"/>
      <c r="G15" s="36"/>
    </row>
    <row r="16" spans="1:8" s="45" customFormat="1">
      <c r="A16" s="36"/>
      <c r="B16" s="36"/>
      <c r="C16" s="36"/>
      <c r="D16" s="1"/>
      <c r="E16" s="1"/>
      <c r="F16" s="1"/>
      <c r="G16" s="36"/>
    </row>
    <row r="17" spans="1:7" s="45" customFormat="1">
      <c r="A17" s="36"/>
      <c r="B17" s="36"/>
      <c r="C17" s="36"/>
      <c r="D17" s="1"/>
      <c r="E17" s="1"/>
      <c r="F17" s="1"/>
      <c r="G17" s="36"/>
    </row>
    <row r="18" spans="1:7" s="45" customFormat="1">
      <c r="A18" s="36"/>
      <c r="B18" s="36"/>
      <c r="C18" s="36"/>
      <c r="D18" s="1"/>
      <c r="E18" s="1"/>
      <c r="F18" s="1"/>
      <c r="G18" s="36"/>
    </row>
  </sheetData>
  <mergeCells count="4">
    <mergeCell ref="A2:A6"/>
    <mergeCell ref="B2:B6"/>
    <mergeCell ref="C2:C6"/>
    <mergeCell ref="G2:G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11"/>
  <sheetViews>
    <sheetView tabSelected="1" workbookViewId="0">
      <selection activeCell="E13" sqref="E13:E15"/>
    </sheetView>
  </sheetViews>
  <sheetFormatPr defaultColWidth="8.7109375" defaultRowHeight="15"/>
  <cols>
    <col min="1" max="1" width="37.42578125" style="1" customWidth="1"/>
    <col min="2" max="2" width="51.28515625" style="1" customWidth="1"/>
    <col min="3" max="3" width="58.42578125" style="1" customWidth="1"/>
    <col min="4" max="4" width="8.42578125" style="1" bestFit="1" customWidth="1"/>
    <col min="5" max="5" width="43.42578125" style="1" customWidth="1"/>
    <col min="6" max="6" width="32.7109375" style="1" customWidth="1"/>
    <col min="7" max="7" width="28.42578125" style="1" customWidth="1"/>
    <col min="8" max="8" width="27.140625" style="45" customWidth="1"/>
    <col min="9" max="16384" width="8.7109375" style="1"/>
  </cols>
  <sheetData>
    <row r="1" spans="1:8" s="12" customFormat="1" ht="15.95">
      <c r="A1" s="13" t="s">
        <v>1</v>
      </c>
      <c r="B1" s="13" t="s">
        <v>29</v>
      </c>
      <c r="C1" s="64" t="s">
        <v>30</v>
      </c>
      <c r="D1" s="64" t="s">
        <v>310</v>
      </c>
      <c r="E1" s="64" t="s">
        <v>32</v>
      </c>
      <c r="F1" s="64" t="s">
        <v>33</v>
      </c>
      <c r="G1" s="64" t="s">
        <v>34</v>
      </c>
      <c r="H1" s="69" t="s">
        <v>35</v>
      </c>
    </row>
    <row r="2" spans="1:8" ht="61.5" customHeight="1">
      <c r="A2" s="70" t="s">
        <v>411</v>
      </c>
      <c r="B2" s="70" t="s">
        <v>412</v>
      </c>
      <c r="C2" s="70" t="s">
        <v>413</v>
      </c>
      <c r="D2" s="2">
        <v>1</v>
      </c>
      <c r="E2" s="3" t="s">
        <v>414</v>
      </c>
      <c r="F2" s="3" t="s">
        <v>415</v>
      </c>
      <c r="G2" s="70" t="s">
        <v>416</v>
      </c>
      <c r="H2" s="66" t="s">
        <v>148</v>
      </c>
    </row>
    <row r="3" spans="1:8" ht="240">
      <c r="A3" s="70"/>
      <c r="B3" s="70"/>
      <c r="C3" s="70"/>
      <c r="D3" s="2">
        <v>2</v>
      </c>
      <c r="E3" s="67" t="s">
        <v>417</v>
      </c>
      <c r="F3" s="3" t="s">
        <v>418</v>
      </c>
      <c r="G3" s="70"/>
      <c r="H3" s="66" t="s">
        <v>148</v>
      </c>
    </row>
    <row r="4" spans="1:8" ht="48">
      <c r="A4" s="70"/>
      <c r="B4" s="70"/>
      <c r="C4" s="70"/>
      <c r="D4" s="2">
        <v>3</v>
      </c>
      <c r="E4" s="68" t="s">
        <v>419</v>
      </c>
      <c r="F4" s="3" t="s">
        <v>420</v>
      </c>
      <c r="G4" s="70"/>
      <c r="H4" s="66" t="s">
        <v>148</v>
      </c>
    </row>
    <row r="5" spans="1:8" ht="15.95">
      <c r="A5" s="70"/>
      <c r="B5" s="70"/>
      <c r="C5" s="70"/>
      <c r="D5" s="2">
        <v>4</v>
      </c>
      <c r="E5" s="66" t="s">
        <v>421</v>
      </c>
      <c r="F5" s="3" t="s">
        <v>422</v>
      </c>
      <c r="G5" s="70"/>
      <c r="H5" s="66" t="s">
        <v>148</v>
      </c>
    </row>
    <row r="6" spans="1:8" ht="32.1">
      <c r="A6" s="70"/>
      <c r="B6" s="70"/>
      <c r="C6" s="70"/>
      <c r="D6" s="2">
        <v>5</v>
      </c>
      <c r="E6" s="7" t="s">
        <v>423</v>
      </c>
      <c r="F6" s="3" t="s">
        <v>424</v>
      </c>
      <c r="G6" s="70"/>
      <c r="H6" s="66" t="s">
        <v>148</v>
      </c>
    </row>
    <row r="7" spans="1:8" ht="15.95">
      <c r="A7" s="70"/>
      <c r="B7" s="70"/>
      <c r="C7" s="70"/>
      <c r="D7" s="2">
        <v>6</v>
      </c>
      <c r="E7" s="7" t="s">
        <v>425</v>
      </c>
      <c r="F7" s="3" t="s">
        <v>426</v>
      </c>
      <c r="G7" s="70"/>
      <c r="H7" s="66" t="s">
        <v>150</v>
      </c>
    </row>
    <row r="8" spans="1:8" ht="32.1">
      <c r="A8" s="70"/>
      <c r="B8" s="70"/>
      <c r="C8" s="70"/>
      <c r="D8" s="2">
        <v>7</v>
      </c>
      <c r="E8" s="7" t="s">
        <v>427</v>
      </c>
      <c r="F8" s="3" t="s">
        <v>428</v>
      </c>
      <c r="G8" s="70"/>
      <c r="H8" s="66" t="s">
        <v>148</v>
      </c>
    </row>
    <row r="9" spans="1:8" ht="32.1">
      <c r="A9" s="70"/>
      <c r="B9" s="70"/>
      <c r="C9" s="70"/>
      <c r="D9" s="2">
        <v>8</v>
      </c>
      <c r="E9" s="7" t="s">
        <v>429</v>
      </c>
      <c r="F9" s="3" t="s">
        <v>430</v>
      </c>
      <c r="G9" s="70"/>
      <c r="H9" s="66" t="s">
        <v>148</v>
      </c>
    </row>
    <row r="11" spans="1:8">
      <c r="A11" s="16"/>
    </row>
  </sheetData>
  <mergeCells count="4">
    <mergeCell ref="A2:A9"/>
    <mergeCell ref="B2:B9"/>
    <mergeCell ref="C2:C9"/>
    <mergeCell ref="G2:G9"/>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Number xmlns="bd33e3ac-2b0a-46b1-bdf5-c59f013ac619">n/a</DocNumber>
    <Status xmlns="bd33e3ac-2b0a-46b1-bdf5-c59f013ac619">Approved</Status>
    <V xmlns="bd33e3ac-2b0a-46b1-bdf5-c59f013ac619">0.2</V>
    <Archive xmlns="bd33e3ac-2b0a-46b1-bdf5-c59f013ac619">true</Archive>
    <ShortName1 xmlns="bd33e3ac-2b0a-46b1-bdf5-c59f013ac619">ORT Test Scripts</ShortName1>
    <Thenme xmlns="bd33e3ac-2b0a-46b1-bdf5-c59f013ac619">Elexon Helix Service Management</Thenme>
    <SecurityClassification xmlns="bd33e3ac-2b0a-46b1-bdf5-c59f013ac619">Public</SecurityClassification>
    <ActionWith xmlns="bd33e3ac-2b0a-46b1-bdf5-c59f013ac619">Public</ActionWith>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4496DF2EAA6AE4D9D7B0C271930E2C5" ma:contentTypeVersion="23" ma:contentTypeDescription="Create a new document." ma:contentTypeScope="" ma:versionID="bfc1ff71029dc4bcf73d255e7d90f171">
  <xsd:schema xmlns:xsd="http://www.w3.org/2001/XMLSchema" xmlns:xs="http://www.w3.org/2001/XMLSchema" xmlns:p="http://schemas.microsoft.com/office/2006/metadata/properties" xmlns:ns1="bd33e3ac-2b0a-46b1-bdf5-c59f013ac619" targetNamespace="http://schemas.microsoft.com/office/2006/metadata/properties" ma:root="true" ma:fieldsID="331cf6fc6b4b36c1e43dc37335fcb6df" ns1:_="">
    <xsd:import namespace="bd33e3ac-2b0a-46b1-bdf5-c59f013ac619"/>
    <xsd:element name="properties">
      <xsd:complexType>
        <xsd:sequence>
          <xsd:element name="documentManagement">
            <xsd:complexType>
              <xsd:all>
                <xsd:element ref="ns1:ShortName1" minOccurs="0"/>
                <xsd:element ref="ns1:Status"/>
                <xsd:element ref="ns1:V" minOccurs="0"/>
                <xsd:element ref="ns1:DocNumber" minOccurs="0"/>
                <xsd:element ref="ns1:SecurityClassification" minOccurs="0"/>
                <xsd:element ref="ns1:Thenme" minOccurs="0"/>
                <xsd:element ref="ns1:ActionWith" minOccurs="0"/>
                <xsd:element ref="ns1:MediaServiceMetadata" minOccurs="0"/>
                <xsd:element ref="ns1:MediaServiceFastMetadata" minOccurs="0"/>
                <xsd:element ref="ns1:MediaServiceSearchProperties" minOccurs="0"/>
                <xsd:element ref="ns1:MediaServiceObjectDetectorVersions" minOccurs="0"/>
                <xsd:element ref="ns1:MediaServiceDateTaken" minOccurs="0"/>
                <xsd:element ref="ns1:MediaServiceGenerationTime" minOccurs="0"/>
                <xsd:element ref="ns1:MediaServiceEventHashCode" minOccurs="0"/>
                <xsd:element ref="ns1:MediaLengthInSeconds" minOccurs="0"/>
                <xsd:element ref="ns1:Archiv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3e3ac-2b0a-46b1-bdf5-c59f013ac619" elementFormDefault="qualified">
    <xsd:import namespace="http://schemas.microsoft.com/office/2006/documentManagement/types"/>
    <xsd:import namespace="http://schemas.microsoft.com/office/infopath/2007/PartnerControls"/>
    <xsd:element name="ShortName1" ma:index="0" nillable="true" ma:displayName="Short Name" ma:format="Dropdown" ma:internalName="ShortName1">
      <xsd:simpleType>
        <xsd:restriction base="dms:Text">
          <xsd:maxLength value="255"/>
        </xsd:restriction>
      </xsd:simpleType>
    </xsd:element>
    <xsd:element name="Status" ma:index="2" ma:displayName="Status" ma:default="Draft" ma:format="Dropdown" ma:internalName="Status">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V" ma:index="3" nillable="true" ma:displayName="V" ma:format="Dropdown" ma:internalName="V">
      <xsd:simpleType>
        <xsd:restriction base="dms:Text">
          <xsd:maxLength value="255"/>
        </xsd:restriction>
      </xsd:simpleType>
    </xsd:element>
    <xsd:element name="DocNumber" ma:index="4" nillable="true" ma:displayName="Document Number" ma:format="Dropdown" ma:internalName="DocNumber">
      <xsd:simpleType>
        <xsd:restriction base="dms:Text">
          <xsd:maxLength value="255"/>
        </xsd:restriction>
      </xsd:simpleType>
    </xsd:element>
    <xsd:element name="SecurityClassification" ma:index="5" nillable="true" ma:displayName="Security Classification" ma:format="Dropdown" ma:internalName="SecurityClassification">
      <xsd:simpleType>
        <xsd:restriction base="dms:Text">
          <xsd:maxLength value="255"/>
        </xsd:restriction>
      </xsd:simpleType>
    </xsd:element>
    <xsd:element name="Thenme" ma:index="6" nillable="true" ma:displayName="Theme" ma:format="Dropdown" ma:internalName="Thenme">
      <xsd:simpleType>
        <xsd:restriction base="dms:Choice">
          <xsd:enumeration value="Elexon Helix Service Management"/>
          <xsd:enumeration value="Elexon Helix Service Management Readiness Workshop 1: Introduction"/>
          <xsd:enumeration value="Elexon Helix Service Management Readiness Workshop 2: Change Management"/>
          <xsd:enumeration value="Elexon Helix Service Management Readiness Workshop 3: Incident and Major Incident Management"/>
          <xsd:enumeration value="Elexon Helix Service Management Readiness Workshop 4: Problem Management"/>
          <xsd:enumeration value="Elexon Helix Service Management Readiness Workshop 5: Triage and Business Support Model"/>
          <xsd:enumeration value="Data Cleanse Plan"/>
          <xsd:enumeration value="Cutover Plan"/>
          <xsd:enumeration value="MHHS Participant Cutover Plan - Central Parties"/>
          <xsd:enumeration value="MHHS Participant Cutover Plan - Constituency Groups"/>
        </xsd:restriction>
      </xsd:simpleType>
    </xsd:element>
    <xsd:element name="ActionWith" ma:index="7" nillable="true" ma:displayName="Action With" ma:format="Dropdown" ma:internalName="ActionWith">
      <xsd:simpleType>
        <xsd:restriction base="dms:Text">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Archive" ma:index="23" nillable="true" ma:displayName="Archive" ma:default="1" ma:internalName="Archiv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28CDB8-A1B5-4489-A703-B036BDD91D2C}"/>
</file>

<file path=customXml/itemProps2.xml><?xml version="1.0" encoding="utf-8"?>
<ds:datastoreItem xmlns:ds="http://schemas.openxmlformats.org/officeDocument/2006/customXml" ds:itemID="{E3234296-5D3F-43ED-8790-2DA240C8D424}"/>
</file>

<file path=customXml/itemProps3.xml><?xml version="1.0" encoding="utf-8"?>
<ds:datastoreItem xmlns:ds="http://schemas.openxmlformats.org/officeDocument/2006/customXml" ds:itemID="{2A9AF883-B54D-4570-A018-B1FF92A13EB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Kathryn Keane (MHHSProgramme)</cp:lastModifiedBy>
  <cp:revision/>
  <dcterms:created xsi:type="dcterms:W3CDTF">2025-04-22T05:26:17Z</dcterms:created>
  <dcterms:modified xsi:type="dcterms:W3CDTF">2025-06-04T13:25:21Z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7e30fc-0d1a-42ec-a047-a6153d299573_Enabled">
    <vt:lpwstr>true</vt:lpwstr>
  </property>
  <property fmtid="{D5CDD505-2E9C-101B-9397-08002B2CF9AE}" pid="3" name="MSIP_Label_5c7e30fc-0d1a-42ec-a047-a6153d299573_SetDate">
    <vt:lpwstr>2025-04-22T05:32:18Z</vt:lpwstr>
  </property>
  <property fmtid="{D5CDD505-2E9C-101B-9397-08002B2CF9AE}" pid="4" name="MSIP_Label_5c7e30fc-0d1a-42ec-a047-a6153d299573_Method">
    <vt:lpwstr>Standard</vt:lpwstr>
  </property>
  <property fmtid="{D5CDD505-2E9C-101B-9397-08002B2CF9AE}" pid="5" name="MSIP_Label_5c7e30fc-0d1a-42ec-a047-a6153d299573_Name">
    <vt:lpwstr>Public</vt:lpwstr>
  </property>
  <property fmtid="{D5CDD505-2E9C-101B-9397-08002B2CF9AE}" pid="6" name="MSIP_Label_5c7e30fc-0d1a-42ec-a047-a6153d299573_SiteId">
    <vt:lpwstr>1a235385-5d29-40e1-96fd-bc5ec2706361</vt:lpwstr>
  </property>
  <property fmtid="{D5CDD505-2E9C-101B-9397-08002B2CF9AE}" pid="7" name="MSIP_Label_5c7e30fc-0d1a-42ec-a047-a6153d299573_ActionId">
    <vt:lpwstr>798665e5-a395-46cb-b71c-eb805e018c08</vt:lpwstr>
  </property>
  <property fmtid="{D5CDD505-2E9C-101B-9397-08002B2CF9AE}" pid="8" name="MSIP_Label_5c7e30fc-0d1a-42ec-a047-a6153d299573_ContentBits">
    <vt:lpwstr>0</vt:lpwstr>
  </property>
  <property fmtid="{D5CDD505-2E9C-101B-9397-08002B2CF9AE}" pid="9" name="MSIP_Label_5c7e30fc-0d1a-42ec-a047-a6153d299573_Tag">
    <vt:lpwstr>10, 3, 0, 1</vt:lpwstr>
  </property>
  <property fmtid="{D5CDD505-2E9C-101B-9397-08002B2CF9AE}" pid="10" name="ContentTypeId">
    <vt:lpwstr>0x01010024496DF2EAA6AE4D9D7B0C271930E2C5</vt:lpwstr>
  </property>
  <property fmtid="{D5CDD505-2E9C-101B-9397-08002B2CF9AE}" pid="11" name="MediaServiceImageTags">
    <vt:lpwstr/>
  </property>
</Properties>
</file>